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00.10.35\Compartida_SAIP\Compartida SAIP\2024\IPO 2024\3. MARZO\TRANSPARENCIA ACTIVA\ESTADISTICAS\"/>
    </mc:Choice>
  </mc:AlternateContent>
  <bookViews>
    <workbookView xWindow="0" yWindow="0" windowWidth="22680" windowHeight="4530" activeTab="2"/>
  </bookViews>
  <sheets>
    <sheet name="ENERO 2024" sheetId="38" r:id="rId1"/>
    <sheet name="FEBRERO 2024" sheetId="40" r:id="rId2"/>
    <sheet name="MARZO 2024" sheetId="39" r:id="rId3"/>
  </sheets>
  <externalReferences>
    <externalReference r:id="rId4"/>
  </externalReferences>
  <definedNames>
    <definedName name="_xlnm.Print_Area" localSheetId="0">'ENERO 2024'!$E$1:$AS$305</definedName>
    <definedName name="_xlnm.Print_Area" localSheetId="2">'MARZO 2024'!$E$1:$AS$86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13" i="40" l="1"/>
  <c r="AJ212" i="40"/>
  <c r="H212" i="40"/>
  <c r="O211" i="40" s="1"/>
  <c r="AJ211" i="40"/>
  <c r="AJ210" i="40"/>
  <c r="O210" i="40"/>
  <c r="AJ209" i="40"/>
  <c r="AJ213" i="40" s="1"/>
  <c r="AG118" i="40"/>
  <c r="AP117" i="40" s="1"/>
  <c r="AP116" i="40"/>
  <c r="H116" i="40"/>
  <c r="J113" i="40" s="1"/>
  <c r="J116" i="40" s="1"/>
  <c r="AP115" i="40"/>
  <c r="J115" i="40"/>
  <c r="AP114" i="40"/>
  <c r="J114" i="40"/>
  <c r="AP113" i="40"/>
  <c r="AG49" i="40"/>
  <c r="AI48" i="40" s="1"/>
  <c r="AI47" i="40"/>
  <c r="H47" i="40"/>
  <c r="J44" i="40" s="1"/>
  <c r="J47" i="40" s="1"/>
  <c r="AI46" i="40"/>
  <c r="J46" i="40"/>
  <c r="AI45" i="40"/>
  <c r="J45" i="40"/>
  <c r="AI44" i="40"/>
  <c r="AI49" i="40" l="1"/>
  <c r="AP118" i="40"/>
  <c r="O209" i="40"/>
  <c r="O212" i="40" s="1"/>
  <c r="AH213" i="38" l="1"/>
  <c r="AJ209" i="38" s="1"/>
  <c r="H212" i="38"/>
  <c r="O209" i="38" s="1"/>
  <c r="AG118" i="38"/>
  <c r="AP113" i="38" s="1"/>
  <c r="AP117" i="38"/>
  <c r="AP116" i="38"/>
  <c r="H116" i="38"/>
  <c r="J113" i="38" s="1"/>
  <c r="AP115" i="38"/>
  <c r="AP114" i="38"/>
  <c r="J114" i="38"/>
  <c r="AG49" i="38"/>
  <c r="AI44" i="38" s="1"/>
  <c r="H47" i="38"/>
  <c r="J44" i="38" s="1"/>
  <c r="AJ212" i="38" l="1"/>
  <c r="AJ210" i="38"/>
  <c r="J115" i="38"/>
  <c r="J45" i="38"/>
  <c r="AJ211" i="38"/>
  <c r="O210" i="38"/>
  <c r="O211" i="38"/>
  <c r="AP118" i="38"/>
  <c r="J116" i="38"/>
  <c r="AI45" i="38"/>
  <c r="AI47" i="38"/>
  <c r="AI46" i="38"/>
  <c r="AI48" i="38"/>
  <c r="J46" i="38"/>
  <c r="AJ213" i="38" l="1"/>
  <c r="O212" i="38"/>
  <c r="AI49" i="38"/>
  <c r="J47" i="38"/>
</calcChain>
</file>

<file path=xl/sharedStrings.xml><?xml version="1.0" encoding="utf-8"?>
<sst xmlns="http://schemas.openxmlformats.org/spreadsheetml/2006/main" count="115" uniqueCount="40">
  <si>
    <t>Solicitudes de Información pública</t>
  </si>
  <si>
    <t>Masculino</t>
  </si>
  <si>
    <t>Femenino</t>
  </si>
  <si>
    <t>Persona Jurídica</t>
  </si>
  <si>
    <t>Sentido de las Resoluciones emitidas</t>
  </si>
  <si>
    <t>Entregada</t>
  </si>
  <si>
    <t>Recursos de Revisión</t>
  </si>
  <si>
    <t>Días Hábiles Promedio entre la solicitud y emisión de la resolución</t>
  </si>
  <si>
    <t>Días Hábiles Promedio entre la solicitud y entrega de la información</t>
  </si>
  <si>
    <t>Escritas</t>
  </si>
  <si>
    <t>Electrónicas</t>
  </si>
  <si>
    <t>Verbales</t>
  </si>
  <si>
    <t>Total</t>
  </si>
  <si>
    <t>También puedes enviar tu solicitud al correo electrónico: accesoalainformacion@senabed.gob.gt</t>
  </si>
  <si>
    <t>Ladino</t>
  </si>
  <si>
    <t>Xinca</t>
  </si>
  <si>
    <t>Garífuna</t>
  </si>
  <si>
    <t>No indicó</t>
  </si>
  <si>
    <t>Maya</t>
  </si>
  <si>
    <t xml:space="preserve">Solicitudes por Grupo étnico </t>
  </si>
  <si>
    <t>Español</t>
  </si>
  <si>
    <t>Solicitudes por medio utilizado</t>
  </si>
  <si>
    <t xml:space="preserve">Solicitudes por razón de domicilio </t>
  </si>
  <si>
    <t>Guatemala</t>
  </si>
  <si>
    <t>Para solicitar información pública puedes llenar el formulario que se encuentra en el apartado: Información Pública-Solicitud de Información Pública-Formulario, en nuestra página web  www.senabed.gob.gt</t>
  </si>
  <si>
    <t>Inexistencia</t>
  </si>
  <si>
    <t>Persona individual</t>
  </si>
  <si>
    <t>Solicitudes por naturaleza jurídica del sujeto activo</t>
  </si>
  <si>
    <t>Solicitudes por pertenencia sociolingüística  de los sujetos activos</t>
  </si>
  <si>
    <t>%</t>
  </si>
  <si>
    <t>TOTAL</t>
  </si>
  <si>
    <t>Otros departamentos</t>
  </si>
  <si>
    <t>Negativa parcial</t>
  </si>
  <si>
    <t>Desechada</t>
  </si>
  <si>
    <t>ESTADÍSTICAS SOLICITUDES DE ACCESO A LA INFORMACIÓN PÚBLICA  SENABED -2024-</t>
  </si>
  <si>
    <t>ENERO 2024</t>
  </si>
  <si>
    <t>MARZO 2024</t>
  </si>
  <si>
    <t>FEBRERO 2024</t>
  </si>
  <si>
    <t>Solicitudes de Información Pública</t>
  </si>
  <si>
    <t xml:space="preserve">No se recibieron solicitudes de información pública, por lo que no se tiene estadísticas que presentar.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</si>
</sst>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20"/>
      <color theme="8" tint="-0.499984740745262"/>
      <name val="Calibri"/>
      <family val="2"/>
      <scheme val="minor"/>
    </font>
    <font>
      <sz val="48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20"/>
      <color rgb="FF00206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28"/>
      <color rgb="FF002060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72"/>
      <color theme="0"/>
      <name val="Calibri"/>
      <family val="2"/>
      <scheme val="minor"/>
    </font>
    <font>
      <sz val="72"/>
      <color theme="1"/>
      <name val="Calibri"/>
      <family val="2"/>
      <scheme val="minor"/>
    </font>
    <font>
      <i/>
      <sz val="72"/>
      <color theme="1"/>
      <name val="Calibri"/>
      <family val="2"/>
      <scheme val="minor"/>
    </font>
    <font>
      <b/>
      <i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sz val="72"/>
      <name val="Calibri"/>
      <family val="2"/>
      <scheme val="minor"/>
    </font>
    <font>
      <sz val="48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4" fillId="0" borderId="0" xfId="0" applyFont="1"/>
    <xf numFmtId="0" fontId="13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1" fillId="0" borderId="0" xfId="0" applyFont="1"/>
    <xf numFmtId="9" fontId="24" fillId="0" borderId="0" xfId="0" applyNumberFormat="1" applyFont="1"/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/>
    <xf numFmtId="9" fontId="27" fillId="0" borderId="4" xfId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0" fontId="27" fillId="0" borderId="4" xfId="0" applyFont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9" fontId="18" fillId="0" borderId="0" xfId="0" applyNumberFormat="1" applyFont="1" applyAlignment="1">
      <alignment vertical="center"/>
    </xf>
    <xf numFmtId="0" fontId="18" fillId="0" borderId="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9" fontId="31" fillId="0" borderId="4" xfId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27" fillId="0" borderId="12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/>
    </xf>
    <xf numFmtId="0" fontId="28" fillId="0" borderId="4" xfId="0" applyFont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9" fontId="18" fillId="0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6" fillId="6" borderId="9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49" fontId="26" fillId="3" borderId="8" xfId="0" applyNumberFormat="1" applyFont="1" applyFill="1" applyBorder="1" applyAlignment="1">
      <alignment horizontal="center" vertical="center" wrapText="1"/>
    </xf>
    <xf numFmtId="49" fontId="26" fillId="3" borderId="0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D8-4027-B73F-9A2D90936C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D8-4027-B73F-9A2D90936C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D8-4027-B73F-9A2D90936C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D8-4027-B73F-9A2D90936C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8D8-4027-B73F-9A2D90936C4F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D8-4027-B73F-9A2D90936C4F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8D8-4027-B73F-9A2D90936C4F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8D8-4027-B73F-9A2D90936C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2024'!$AF$44:$AF$48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2024'!$AG$44:$AG$48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D8-4027-B73F-9A2D90936C4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CB1-4271-A57C-850CCC0643D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CB1-4271-A57C-850CCC0643D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CB1-4271-A57C-850CCC0643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'ENERO 2024'!$H$209:$H$211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B1-4271-A57C-850CCC0643D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14F-4A89-B2B8-6CFB3F1B277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14F-4A89-B2B8-6CFB3F1B277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14F-4A89-B2B8-6CFB3F1B27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2024'!$G$44:$G$46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'ENERO 2024'!$H$44:$H$46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4F-4A89-B2B8-6CFB3F1B277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3F-430D-92FF-C5253CE073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3F-430D-92FF-C5253CE073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3F-430D-92FF-C5253CE073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3F-430D-92FF-C5253CE073DA}"/>
              </c:ext>
            </c:extLst>
          </c:dPt>
          <c:cat>
            <c:strRef>
              <c:f>'ENERO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2024'!$G$113:$G$116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3F-430D-92FF-C5253CE073D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63F-430D-92FF-C5253CE073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63F-430D-92FF-C5253CE073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63F-430D-92FF-C5253CE073DA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63F-430D-92FF-C5253CE073DA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3F-430D-92FF-C5253CE073DA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3F-430D-92FF-C5253CE073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2024'!$J$113:$J$115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63F-430D-92FF-C5253CE07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B3F-44A2-A3C9-688EE851D8E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B3F-44A2-A3C9-688EE851D8E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B3F-44A2-A3C9-688EE851D8E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B3F-44A2-A3C9-688EE851D8E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B3F-44A2-A3C9-688EE851D8E8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3F-44A2-A3C9-688EE851D8E8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3F-44A2-A3C9-688EE851D8E8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3F-44A2-A3C9-688EE851D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2024'!$AP$113:$AP$117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3F-44A2-A3C9-688EE851D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14-4379-941C-361A4A6CDD3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14-4379-941C-361A4A6CDD3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14-4379-941C-361A4A6CDD3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14-4379-941C-361A4A6CDD3F}"/>
              </c:ext>
            </c:extLst>
          </c:dPt>
          <c:cat>
            <c:strRef>
              <c:f>'ENERO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'ENERO 2024'!$AG$209:$AG$212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CA14-4379-941C-361A4A6CDD3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14-4379-941C-361A4A6CDD3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14-4379-941C-361A4A6CDD3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A14-4379-941C-361A4A6CDD3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A14-4379-941C-361A4A6CDD3F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14-4379-941C-361A4A6CDD3F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14-4379-941C-361A4A6CDD3F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14-4379-941C-361A4A6CDD3F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14-4379-941C-361A4A6CD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'ENERO 2024'!$AJ$209:$AJ$212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A14-4379-941C-361A4A6CD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41-4D23-995B-76C3091CCA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41-4D23-995B-76C3091CCA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41-4D23-995B-76C3091CCA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241-4D23-995B-76C3091CCA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241-4D23-995B-76C3091CCA76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41-4D23-995B-76C3091CCA76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41-4D23-995B-76C3091CCA76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41-4D23-995B-76C3091CCA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'[1]FEBRERO 2024'!$AF$44:$AF$48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'[1]FEBRERO 2024'!$AG$44:$AG$48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41-4D23-995B-76C3091CCA7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A15-48C8-8A52-46EA7BB1839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A15-48C8-8A52-46EA7BB1839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A15-48C8-8A52-46EA7BB183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'[1]FEBRERO 2024'!$H$209:$H$211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15-48C8-8A52-46EA7BB1839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2E4-4DB7-9E78-3E5A0CDE3411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2E4-4DB7-9E78-3E5A0CDE3411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2E4-4DB7-9E78-3E5A0CDE34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'[1]FEBRERO 2024'!$G$44:$G$46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'[1]FEBRERO 2024'!$H$44:$H$46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E4-4DB7-9E78-3E5A0CDE34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F3-4715-B2E3-513B590ABE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F3-4715-B2E3-513B590ABE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F3-4715-B2E3-513B590ABE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F3-4715-B2E3-513B590ABEBB}"/>
              </c:ext>
            </c:extLst>
          </c:dPt>
          <c:cat>
            <c:strRef>
              <c:f>'[1]FEBRERO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'[1]FEBRERO 2024'!$G$113:$G$116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F3-4715-B2E3-513B590ABEB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6F3-4715-B2E3-513B590ABE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6F3-4715-B2E3-513B590ABE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6F3-4715-B2E3-513B590ABEBB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6F3-4715-B2E3-513B590ABEBB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F3-4715-B2E3-513B590ABEBB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F3-4715-B2E3-513B590ABE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'[1]FEBRERO 2024'!$J$113:$J$115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6F3-4715-B2E3-513B590AB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EE8-4B1C-8C63-55B4FCAA176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EE8-4B1C-8C63-55B4FCAA176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EE8-4B1C-8C63-55B4FCAA176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EE8-4B1C-8C63-55B4FCAA176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EE8-4B1C-8C63-55B4FCAA176F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8-4B1C-8C63-55B4FCAA176F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E8-4B1C-8C63-55B4FCAA176F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E8-4B1C-8C63-55B4FCAA1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'[1]FEBRERO 2024'!$AP$113:$AP$117</c:f>
              <c:numCache>
                <c:formatCode>General</c:formatCode>
                <c:ptCount val="5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E8-4B1C-8C63-55B4FCAA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89-4198-8AAC-36F341ED88E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89-4198-8AAC-36F341ED88E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89-4198-8AAC-36F341ED88E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989-4198-8AAC-36F341ED88E1}"/>
              </c:ext>
            </c:extLst>
          </c:dPt>
          <c:cat>
            <c:strRef>
              <c:f>'[1]FEBRERO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'[1]FEBRERO 2024'!$AG$209:$AG$212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B989-4198-8AAC-36F341ED88E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989-4198-8AAC-36F341ED88E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989-4198-8AAC-36F341ED88E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989-4198-8AAC-36F341ED88E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989-4198-8AAC-36F341ED88E1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89-4198-8AAC-36F341ED88E1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89-4198-8AAC-36F341ED88E1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89-4198-8AAC-36F341ED88E1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89-4198-8AAC-36F341ED88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'[1]FEBRERO 2024'!$AJ$209:$AJ$212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989-4198-8AAC-36F341ED8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B14-42CE-BC5C-D7978B07E3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'FEBRERO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2024'!#REF!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0B14-42CE-BC5C-D7978B07E36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0B-47CE-9C3B-5594FD78E404}"/>
              </c:ext>
            </c:extLst>
          </c:dPt>
          <c:val>
            <c:numRef>
              <c:f>'FEBRERO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2024'!#REF!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890B-47CE-9C3B-5594FD78E40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90B-47CE-9C3B-5594FD78E404}"/>
              </c:ext>
            </c:extLst>
          </c:dPt>
          <c:val>
            <c:numRef>
              <c:f>'FEBRERO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2024'!#REF!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890B-47CE-9C3B-5594FD78E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714375</xdr:colOff>
      <xdr:row>0</xdr:row>
      <xdr:rowOff>0</xdr:rowOff>
    </xdr:from>
    <xdr:to>
      <xdr:col>14</xdr:col>
      <xdr:colOff>1238249</xdr:colOff>
      <xdr:row>24</xdr:row>
      <xdr:rowOff>95247</xdr:rowOff>
    </xdr:to>
    <xdr:grpSp>
      <xdr:nvGrpSpPr>
        <xdr:cNvPr id="10" name="Grupo 9"/>
        <xdr:cNvGrpSpPr/>
      </xdr:nvGrpSpPr>
      <xdr:grpSpPr>
        <a:xfrm>
          <a:off x="2238375" y="0"/>
          <a:ext cx="22955249" cy="6429372"/>
          <a:chOff x="0" y="0"/>
          <a:chExt cx="4510405" cy="1192503"/>
        </a:xfrm>
      </xdr:grpSpPr>
      <xdr:pic>
        <xdr:nvPicPr>
          <xdr:cNvPr id="11" name="Imagen 10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2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714375</xdr:colOff>
      <xdr:row>0</xdr:row>
      <xdr:rowOff>0</xdr:rowOff>
    </xdr:from>
    <xdr:to>
      <xdr:col>14</xdr:col>
      <xdr:colOff>761999</xdr:colOff>
      <xdr:row>24</xdr:row>
      <xdr:rowOff>95247</xdr:rowOff>
    </xdr:to>
    <xdr:grpSp>
      <xdr:nvGrpSpPr>
        <xdr:cNvPr id="9" name="Grupo 8"/>
        <xdr:cNvGrpSpPr/>
      </xdr:nvGrpSpPr>
      <xdr:grpSpPr>
        <a:xfrm>
          <a:off x="2238375" y="0"/>
          <a:ext cx="22478999" cy="6429372"/>
          <a:chOff x="0" y="0"/>
          <a:chExt cx="4510405" cy="1192503"/>
        </a:xfrm>
      </xdr:grpSpPr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1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301624</xdr:colOff>
      <xdr:row>41</xdr:row>
      <xdr:rowOff>0</xdr:rowOff>
    </xdr:from>
    <xdr:to>
      <xdr:col>21</xdr:col>
      <xdr:colOff>238125</xdr:colOff>
      <xdr:row>76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119064</xdr:colOff>
      <xdr:row>30</xdr:row>
      <xdr:rowOff>0</xdr:rowOff>
    </xdr:from>
    <xdr:to>
      <xdr:col>17</xdr:col>
      <xdr:colOff>523875</xdr:colOff>
      <xdr:row>30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285750</xdr:colOff>
      <xdr:row>30</xdr:row>
      <xdr:rowOff>0</xdr:rowOff>
    </xdr:from>
    <xdr:to>
      <xdr:col>19</xdr:col>
      <xdr:colOff>523875</xdr:colOff>
      <xdr:row>30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714375</xdr:colOff>
      <xdr:row>0</xdr:row>
      <xdr:rowOff>0</xdr:rowOff>
    </xdr:from>
    <xdr:to>
      <xdr:col>14</xdr:col>
      <xdr:colOff>1238249</xdr:colOff>
      <xdr:row>24</xdr:row>
      <xdr:rowOff>95247</xdr:rowOff>
    </xdr:to>
    <xdr:grpSp>
      <xdr:nvGrpSpPr>
        <xdr:cNvPr id="9" name="Grupo 8"/>
        <xdr:cNvGrpSpPr/>
      </xdr:nvGrpSpPr>
      <xdr:grpSpPr>
        <a:xfrm>
          <a:off x="2238375" y="0"/>
          <a:ext cx="23288624" cy="6429372"/>
          <a:chOff x="0" y="0"/>
          <a:chExt cx="4510405" cy="1192503"/>
        </a:xfrm>
      </xdr:grpSpPr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1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%20SAIP/2024/IPO%202024/2.%20FEBRERO/TRANSPARENCIA%20ACTIVA/ESTADISTICAS/estadisticas_saip_febrero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4"/>
      <sheetName val="FEBRERO 2024"/>
    </sheetNames>
    <sheetDataSet>
      <sheetData sheetId="0"/>
      <sheetData sheetId="1">
        <row r="44">
          <cell r="G44" t="str">
            <v>Masculino</v>
          </cell>
          <cell r="H44">
            <v>1</v>
          </cell>
          <cell r="AF44" t="str">
            <v>Ladino</v>
          </cell>
          <cell r="AG44">
            <v>3</v>
          </cell>
        </row>
        <row r="45">
          <cell r="G45" t="str">
            <v>Femenino</v>
          </cell>
          <cell r="H45">
            <v>2</v>
          </cell>
          <cell r="AF45" t="str">
            <v>Xinca</v>
          </cell>
          <cell r="AG45">
            <v>0</v>
          </cell>
        </row>
        <row r="46">
          <cell r="G46" t="str">
            <v>Persona Jurídica</v>
          </cell>
          <cell r="H46">
            <v>1</v>
          </cell>
          <cell r="AF46" t="str">
            <v>Garífuna</v>
          </cell>
          <cell r="AG46">
            <v>0</v>
          </cell>
        </row>
        <row r="47">
          <cell r="AF47" t="str">
            <v>Maya</v>
          </cell>
          <cell r="AG47">
            <v>0</v>
          </cell>
        </row>
        <row r="48">
          <cell r="AF48" t="str">
            <v>No indicó</v>
          </cell>
          <cell r="AG48">
            <v>1</v>
          </cell>
        </row>
        <row r="113">
          <cell r="F113" t="str">
            <v>Escritas</v>
          </cell>
          <cell r="G113"/>
          <cell r="J113">
            <v>0</v>
          </cell>
          <cell r="AF113" t="str">
            <v>Español</v>
          </cell>
          <cell r="AP113">
            <v>0.75</v>
          </cell>
        </row>
        <row r="114">
          <cell r="F114" t="str">
            <v>Electrónicas</v>
          </cell>
          <cell r="G114"/>
          <cell r="J114">
            <v>1</v>
          </cell>
          <cell r="AF114" t="str">
            <v>Xinca</v>
          </cell>
          <cell r="AP114">
            <v>0</v>
          </cell>
        </row>
        <row r="115">
          <cell r="F115" t="str">
            <v>Verbales</v>
          </cell>
          <cell r="G115"/>
          <cell r="J115">
            <v>0</v>
          </cell>
          <cell r="AF115" t="str">
            <v>Garífuna</v>
          </cell>
          <cell r="AP115">
            <v>0</v>
          </cell>
        </row>
        <row r="116">
          <cell r="G116" t="str">
            <v>Total</v>
          </cell>
          <cell r="AF116" t="str">
            <v>Maya</v>
          </cell>
          <cell r="AP116">
            <v>0</v>
          </cell>
        </row>
        <row r="117">
          <cell r="AF117" t="str">
            <v>No indicó</v>
          </cell>
          <cell r="AP117">
            <v>0.25</v>
          </cell>
        </row>
        <row r="209">
          <cell r="G209" t="str">
            <v>Guatemala</v>
          </cell>
          <cell r="H209">
            <v>3</v>
          </cell>
          <cell r="AF209" t="str">
            <v>Entregada</v>
          </cell>
          <cell r="AG209"/>
          <cell r="AJ209">
            <v>1</v>
          </cell>
        </row>
        <row r="210">
          <cell r="G210" t="str">
            <v>Otros departamentos</v>
          </cell>
          <cell r="H210">
            <v>0</v>
          </cell>
          <cell r="AF210" t="str">
            <v>Desechada</v>
          </cell>
          <cell r="AG210"/>
          <cell r="AJ210">
            <v>0</v>
          </cell>
        </row>
        <row r="211">
          <cell r="G211" t="str">
            <v>No indicó</v>
          </cell>
          <cell r="H211">
            <v>1</v>
          </cell>
          <cell r="AF211" t="str">
            <v>Inexistencia</v>
          </cell>
          <cell r="AG211"/>
          <cell r="AJ211">
            <v>0</v>
          </cell>
        </row>
        <row r="212">
          <cell r="AF212" t="str">
            <v>Negativa parcial</v>
          </cell>
          <cell r="AG212"/>
          <cell r="AJ2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zoomScale="20" zoomScaleNormal="20" workbookViewId="0">
      <selection activeCell="AX216" sqref="AX216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</row>
    <row r="19" spans="5:46" ht="48.75" customHeight="1" x14ac:dyDescent="0.25">
      <c r="E19" s="51"/>
      <c r="F19" s="51"/>
      <c r="G19" s="51"/>
      <c r="H19" s="51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51"/>
      <c r="AH19" s="51"/>
      <c r="AI19" s="51"/>
      <c r="AJ19" s="51"/>
      <c r="AK19" s="51"/>
      <c r="AL19" s="51"/>
      <c r="AM19" s="51"/>
      <c r="AN19" s="51"/>
      <c r="AO19" s="51"/>
      <c r="AP19" s="139"/>
      <c r="AQ19" s="139"/>
      <c r="AR19" s="139"/>
      <c r="AS19" s="139"/>
    </row>
    <row r="20" spans="5:46" ht="46.5" x14ac:dyDescent="0.25">
      <c r="E20" s="51"/>
      <c r="F20" s="51"/>
      <c r="G20" s="51"/>
      <c r="H20" s="51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51"/>
      <c r="AH20" s="51"/>
      <c r="AI20" s="51"/>
      <c r="AJ20" s="51"/>
      <c r="AK20" s="51"/>
      <c r="AL20" s="51"/>
      <c r="AM20" s="51"/>
      <c r="AN20" s="51"/>
      <c r="AO20" s="51"/>
      <c r="AP20" s="11"/>
      <c r="AQ20" s="13"/>
      <c r="AR20" s="13"/>
      <c r="AS20" s="10"/>
    </row>
    <row r="21" spans="5:46" ht="46.5" x14ac:dyDescent="0.25"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P21" s="11"/>
      <c r="AQ21" s="140"/>
      <c r="AR21" s="140"/>
      <c r="AS21" s="26"/>
    </row>
    <row r="22" spans="5:46" ht="28.5" x14ac:dyDescent="0.25">
      <c r="AP22" s="8"/>
      <c r="AQ22" s="135"/>
      <c r="AR22" s="135"/>
      <c r="AS22" s="25"/>
    </row>
    <row r="23" spans="5:46" ht="28.5" x14ac:dyDescent="0.25">
      <c r="AP23" s="8"/>
      <c r="AQ23" s="90"/>
      <c r="AR23" s="90"/>
      <c r="AS23" s="25"/>
    </row>
    <row r="24" spans="5:46" ht="28.5" x14ac:dyDescent="0.25">
      <c r="AP24" s="8"/>
      <c r="AQ24" s="90"/>
      <c r="AR24" s="90"/>
      <c r="AS24" s="25"/>
    </row>
    <row r="25" spans="5:46" ht="15" customHeight="1" x14ac:dyDescent="0.25">
      <c r="E25" s="141" t="s">
        <v>34</v>
      </c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89"/>
      <c r="AR25" s="89"/>
      <c r="AS25" s="3"/>
    </row>
    <row r="26" spans="5:46" ht="68.25" customHeight="1" x14ac:dyDescent="0.25">
      <c r="E26" s="141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89"/>
      <c r="AR26" s="89"/>
      <c r="AS26" s="3"/>
    </row>
    <row r="27" spans="5:46" x14ac:dyDescent="0.25">
      <c r="AP27" s="89"/>
      <c r="AQ27" s="89"/>
      <c r="AR27" s="89"/>
      <c r="AS27" s="3"/>
    </row>
    <row r="28" spans="5:46" ht="94.5" customHeight="1" x14ac:dyDescent="0.25">
      <c r="E28" s="143" t="s">
        <v>35</v>
      </c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36"/>
      <c r="AQ30" s="136"/>
      <c r="AR30" s="136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45" t="s">
        <v>0</v>
      </c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7"/>
      <c r="AF32" s="42">
        <v>2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18"/>
      <c r="AP38"/>
      <c r="AQ38"/>
      <c r="AR38"/>
      <c r="AS38"/>
      <c r="AT38"/>
    </row>
    <row r="39" spans="5:46" x14ac:dyDescent="0.25">
      <c r="AE39" s="128"/>
      <c r="AF39" s="128"/>
      <c r="AG39" s="128"/>
    </row>
    <row r="40" spans="5:46" ht="183" customHeight="1" x14ac:dyDescent="0.25">
      <c r="E40" s="131" t="s">
        <v>27</v>
      </c>
      <c r="F40" s="126"/>
      <c r="G40" s="126"/>
      <c r="H40" s="126"/>
      <c r="I40" s="126"/>
      <c r="J40" s="126"/>
      <c r="K40" s="126"/>
      <c r="L40" s="53"/>
      <c r="M40" s="53"/>
      <c r="N40" s="53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26" t="s">
        <v>19</v>
      </c>
      <c r="AG40" s="126"/>
      <c r="AH40" s="126"/>
      <c r="AI40" s="126"/>
      <c r="AJ40" s="126"/>
      <c r="AK40" s="53"/>
      <c r="AL40" s="53"/>
      <c r="AM40" s="53"/>
      <c r="AN40" s="53"/>
      <c r="AO40" s="53"/>
    </row>
    <row r="41" spans="5:46" ht="15" customHeight="1" x14ac:dyDescent="0.25">
      <c r="E41" s="8"/>
      <c r="F41" s="128"/>
      <c r="G41" s="128"/>
      <c r="H41" s="12"/>
      <c r="AE41" s="13"/>
      <c r="AF41" s="13"/>
      <c r="AG41" s="10"/>
      <c r="AJ41" s="17"/>
      <c r="AK41" s="17"/>
      <c r="AL41" s="17"/>
      <c r="AM41" s="132"/>
      <c r="AN41" s="132"/>
      <c r="AO41" s="25"/>
    </row>
    <row r="42" spans="5:46" ht="97.5" customHeight="1" x14ac:dyDescent="0.25">
      <c r="E42" s="8"/>
      <c r="F42" s="91"/>
      <c r="G42" s="91"/>
      <c r="H42" s="12"/>
      <c r="AE42" s="13"/>
      <c r="AF42" s="13"/>
      <c r="AG42" s="10"/>
      <c r="AJ42" s="17"/>
      <c r="AK42" s="17"/>
      <c r="AL42" s="17"/>
      <c r="AM42" s="92"/>
      <c r="AN42" s="92"/>
      <c r="AO42" s="25"/>
    </row>
    <row r="43" spans="5:46" ht="60" customHeight="1" x14ac:dyDescent="1.35">
      <c r="E43" s="8"/>
      <c r="F43" s="94"/>
      <c r="G43" s="94"/>
      <c r="H43" s="54" t="s">
        <v>12</v>
      </c>
      <c r="I43" s="55"/>
      <c r="J43" s="55" t="s">
        <v>29</v>
      </c>
      <c r="AE43" s="13"/>
      <c r="AF43" s="68"/>
      <c r="AG43" s="54" t="s">
        <v>12</v>
      </c>
      <c r="AH43" s="58"/>
      <c r="AI43" s="55" t="s">
        <v>29</v>
      </c>
      <c r="AJ43" s="17"/>
      <c r="AK43" s="17"/>
      <c r="AL43" s="17"/>
      <c r="AM43" s="92"/>
      <c r="AN43" s="92"/>
      <c r="AO43" s="25"/>
    </row>
    <row r="44" spans="5:46" ht="101.25" customHeight="1" x14ac:dyDescent="1.35">
      <c r="E44" s="133" t="s">
        <v>26</v>
      </c>
      <c r="F44" s="134"/>
      <c r="G44" s="56" t="s">
        <v>1</v>
      </c>
      <c r="H44" s="57">
        <v>1</v>
      </c>
      <c r="I44" s="58"/>
      <c r="J44" s="59">
        <f>+H44/$H$47</f>
        <v>0.5</v>
      </c>
      <c r="AE44" s="28"/>
      <c r="AF44" s="69" t="s">
        <v>14</v>
      </c>
      <c r="AG44" s="57">
        <v>1</v>
      </c>
      <c r="AH44" s="58"/>
      <c r="AI44" s="59">
        <f>+AG44/$AG$49</f>
        <v>0.5</v>
      </c>
      <c r="AJ44" s="14"/>
      <c r="AK44" s="14"/>
      <c r="AL44" s="10"/>
      <c r="AM44" s="132"/>
      <c r="AN44" s="132"/>
      <c r="AO44" s="25"/>
    </row>
    <row r="45" spans="5:46" ht="119.25" customHeight="1" x14ac:dyDescent="1.35">
      <c r="E45" s="133"/>
      <c r="F45" s="134"/>
      <c r="G45" s="56" t="s">
        <v>2</v>
      </c>
      <c r="H45" s="57">
        <v>0</v>
      </c>
      <c r="I45" s="60"/>
      <c r="J45" s="59">
        <f t="shared" ref="J45:J46" si="0">+H45/$H$47</f>
        <v>0</v>
      </c>
      <c r="AE45" s="28"/>
      <c r="AF45" s="69" t="s">
        <v>15</v>
      </c>
      <c r="AG45" s="57">
        <v>0</v>
      </c>
      <c r="AH45" s="58"/>
      <c r="AI45" s="59">
        <f t="shared" ref="AI45:AI48" si="1">+AG45/$AG$49</f>
        <v>0</v>
      </c>
      <c r="AJ45" s="14"/>
      <c r="AK45" s="14"/>
      <c r="AL45" s="10"/>
      <c r="AM45" s="135"/>
      <c r="AN45" s="135"/>
      <c r="AO45" s="25"/>
    </row>
    <row r="46" spans="5:46" ht="98.25" customHeight="1" x14ac:dyDescent="1.35">
      <c r="F46" s="61"/>
      <c r="G46" s="62" t="s">
        <v>3</v>
      </c>
      <c r="H46" s="57">
        <v>1</v>
      </c>
      <c r="I46" s="60"/>
      <c r="J46" s="59">
        <f t="shared" si="0"/>
        <v>0.5</v>
      </c>
      <c r="AE46" s="29"/>
      <c r="AF46" s="56" t="s">
        <v>16</v>
      </c>
      <c r="AG46" s="57">
        <v>0</v>
      </c>
      <c r="AH46" s="58"/>
      <c r="AI46" s="59">
        <f t="shared" si="1"/>
        <v>0</v>
      </c>
      <c r="AJ46" s="14"/>
      <c r="AK46" s="14"/>
      <c r="AL46" s="10"/>
    </row>
    <row r="47" spans="5:46" ht="92.25" x14ac:dyDescent="1.35">
      <c r="F47" s="63"/>
      <c r="G47" s="64" t="s">
        <v>12</v>
      </c>
      <c r="H47" s="65">
        <f>SUM(H44:H46)</f>
        <v>2</v>
      </c>
      <c r="I47" s="58"/>
      <c r="J47" s="66">
        <f>SUM(J44:J46)</f>
        <v>1</v>
      </c>
      <c r="K47" s="49"/>
      <c r="AE47" s="29"/>
      <c r="AF47" s="56" t="s">
        <v>18</v>
      </c>
      <c r="AG47" s="57">
        <v>0</v>
      </c>
      <c r="AH47" s="58"/>
      <c r="AI47" s="59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50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67" t="s">
        <v>17</v>
      </c>
      <c r="AG48" s="57">
        <v>1</v>
      </c>
      <c r="AH48" s="58"/>
      <c r="AI48" s="59">
        <f t="shared" si="1"/>
        <v>0.5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90"/>
      <c r="AF49" s="70" t="s">
        <v>12</v>
      </c>
      <c r="AG49" s="65">
        <f>SUM(AG44:AG48)</f>
        <v>2</v>
      </c>
      <c r="AH49" s="58"/>
      <c r="AI49" s="71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90"/>
      <c r="AF50" s="70"/>
      <c r="AG50" s="65"/>
      <c r="AH50" s="58"/>
      <c r="AI50" s="71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90"/>
      <c r="AF51" s="70"/>
      <c r="AG51" s="65"/>
      <c r="AH51" s="58"/>
      <c r="AI51" s="71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90"/>
      <c r="AF52" s="48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90"/>
      <c r="AF53" s="48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90"/>
      <c r="AF54" s="90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9"/>
      <c r="AF55" s="89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9"/>
      <c r="AF56" s="89"/>
      <c r="AG56" s="3"/>
    </row>
    <row r="57" spans="6:45" ht="31.5" x14ac:dyDescent="0.25">
      <c r="F57" s="4"/>
      <c r="G57" s="4"/>
      <c r="H57" s="3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3"/>
      <c r="AP58" s="91"/>
      <c r="AQ58" s="91"/>
      <c r="AR58" s="91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91"/>
      <c r="AQ62" s="91"/>
      <c r="AR62" s="91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31" t="s">
        <v>21</v>
      </c>
      <c r="F110" s="126"/>
      <c r="G110" s="126"/>
      <c r="H110" s="126"/>
      <c r="I110" s="126"/>
      <c r="J110" s="126"/>
      <c r="K110" s="126"/>
      <c r="L110" s="53"/>
      <c r="M110" s="53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26" t="s">
        <v>28</v>
      </c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58"/>
      <c r="G112" s="58"/>
      <c r="H112" s="55" t="s">
        <v>12</v>
      </c>
      <c r="I112" s="58"/>
      <c r="J112" s="55" t="s">
        <v>29</v>
      </c>
      <c r="AE112" s="13"/>
      <c r="AF112" s="68"/>
      <c r="AG112" s="55" t="s">
        <v>12</v>
      </c>
      <c r="AH112" s="58"/>
      <c r="AI112" s="58"/>
      <c r="AJ112" s="58"/>
      <c r="AK112" s="58"/>
      <c r="AL112" s="58"/>
      <c r="AM112" s="58"/>
      <c r="AN112" s="58"/>
      <c r="AO112" s="58"/>
      <c r="AP112" s="73" t="s">
        <v>29</v>
      </c>
      <c r="AQ112" s="32"/>
      <c r="AR112" s="32"/>
      <c r="AS112" s="27"/>
    </row>
    <row r="113" spans="6:45" ht="86.25" customHeight="1" x14ac:dyDescent="1.35">
      <c r="F113" s="124" t="s">
        <v>9</v>
      </c>
      <c r="G113" s="125"/>
      <c r="H113" s="57">
        <v>0</v>
      </c>
      <c r="I113" s="58"/>
      <c r="J113" s="59">
        <f>+H113/$H$116</f>
        <v>0</v>
      </c>
      <c r="AE113" s="28"/>
      <c r="AF113" s="69" t="s">
        <v>20</v>
      </c>
      <c r="AG113" s="57">
        <v>2</v>
      </c>
      <c r="AH113" s="58"/>
      <c r="AI113" s="58"/>
      <c r="AJ113" s="58"/>
      <c r="AK113" s="58"/>
      <c r="AL113" s="58"/>
      <c r="AM113" s="58"/>
      <c r="AN113" s="58"/>
      <c r="AO113" s="58"/>
      <c r="AP113" s="74">
        <f>+AG113/$AG$118</f>
        <v>1</v>
      </c>
      <c r="AQ113" s="32"/>
      <c r="AR113" s="32"/>
      <c r="AS113" s="27"/>
    </row>
    <row r="114" spans="6:45" ht="99.75" customHeight="1" x14ac:dyDescent="1.35">
      <c r="F114" s="124" t="s">
        <v>10</v>
      </c>
      <c r="G114" s="125"/>
      <c r="H114" s="57">
        <v>2</v>
      </c>
      <c r="I114" s="58"/>
      <c r="J114" s="59">
        <f t="shared" ref="J114:J115" si="2">+H114/$H$116</f>
        <v>1</v>
      </c>
      <c r="AE114" s="28"/>
      <c r="AF114" s="69" t="s">
        <v>15</v>
      </c>
      <c r="AG114" s="57">
        <v>0</v>
      </c>
      <c r="AH114" s="58"/>
      <c r="AI114" s="58"/>
      <c r="AJ114" s="58"/>
      <c r="AK114" s="58"/>
      <c r="AL114" s="58"/>
      <c r="AM114" s="58"/>
      <c r="AN114" s="58"/>
      <c r="AO114" s="58"/>
      <c r="AP114" s="74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24" t="s">
        <v>11</v>
      </c>
      <c r="G115" s="125"/>
      <c r="H115" s="57">
        <v>0</v>
      </c>
      <c r="I115" s="58"/>
      <c r="J115" s="59">
        <f t="shared" si="2"/>
        <v>0</v>
      </c>
      <c r="K115" s="5"/>
      <c r="L115" s="5"/>
      <c r="M115" s="5"/>
      <c r="N115" s="5"/>
      <c r="O115" s="5"/>
      <c r="AE115" s="29"/>
      <c r="AF115" s="56" t="s">
        <v>16</v>
      </c>
      <c r="AG115" s="75">
        <v>0</v>
      </c>
      <c r="AH115" s="58"/>
      <c r="AI115" s="58"/>
      <c r="AJ115" s="58"/>
      <c r="AK115" s="58"/>
      <c r="AL115" s="58"/>
      <c r="AM115" s="58"/>
      <c r="AN115" s="58"/>
      <c r="AO115" s="58"/>
      <c r="AP115" s="74">
        <f t="shared" si="3"/>
        <v>0</v>
      </c>
      <c r="AQ115" s="32"/>
      <c r="AR115" s="32"/>
    </row>
    <row r="116" spans="6:45" ht="92.25" x14ac:dyDescent="1.35">
      <c r="F116" s="95"/>
      <c r="G116" s="72" t="s">
        <v>12</v>
      </c>
      <c r="H116" s="72">
        <f>SUM(H113:H115)</f>
        <v>2</v>
      </c>
      <c r="I116" s="58"/>
      <c r="J116" s="66">
        <f>SUM(J113:J115)</f>
        <v>1</v>
      </c>
      <c r="K116" s="5"/>
      <c r="L116" s="5"/>
      <c r="M116" s="5"/>
      <c r="N116" s="5"/>
      <c r="O116" s="5"/>
      <c r="AE116" s="29"/>
      <c r="AF116" s="76" t="s">
        <v>18</v>
      </c>
      <c r="AG116" s="57">
        <v>0</v>
      </c>
      <c r="AH116" s="127"/>
      <c r="AI116" s="127"/>
      <c r="AJ116" s="127"/>
      <c r="AK116" s="127"/>
      <c r="AL116" s="127"/>
      <c r="AM116" s="127"/>
      <c r="AN116" s="127"/>
      <c r="AO116" s="127"/>
      <c r="AP116" s="74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67" t="s">
        <v>17</v>
      </c>
      <c r="AG117" s="77">
        <v>0</v>
      </c>
      <c r="AH117" s="58"/>
      <c r="AI117" s="58"/>
      <c r="AJ117" s="58"/>
      <c r="AK117" s="58"/>
      <c r="AL117" s="58"/>
      <c r="AM117" s="58"/>
      <c r="AN117" s="58"/>
      <c r="AO117" s="58"/>
      <c r="AP117" s="74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90"/>
      <c r="AF118" s="70" t="s">
        <v>12</v>
      </c>
      <c r="AG118" s="65">
        <f>SUM(AG113:AG117)</f>
        <v>2</v>
      </c>
      <c r="AH118" s="58"/>
      <c r="AI118" s="58"/>
      <c r="AJ118" s="58"/>
      <c r="AK118" s="58"/>
      <c r="AL118" s="58"/>
      <c r="AM118" s="58"/>
      <c r="AN118" s="58"/>
      <c r="AO118" s="58"/>
      <c r="AP118" s="78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90"/>
      <c r="AF119" s="48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90"/>
      <c r="AF120" s="48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90"/>
      <c r="AF121" s="48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28"/>
      <c r="F141" s="128"/>
      <c r="G141" s="128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29"/>
      <c r="G143" s="129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29"/>
      <c r="G144" s="129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30"/>
      <c r="G145" s="130"/>
      <c r="H145" s="10"/>
      <c r="K145" s="6"/>
      <c r="L145" s="6"/>
      <c r="M145" s="6"/>
      <c r="N145" s="6"/>
      <c r="O145" s="6"/>
    </row>
    <row r="146" spans="5:15" x14ac:dyDescent="0.25">
      <c r="E146" s="11"/>
      <c r="F146" s="130"/>
      <c r="G146" s="130"/>
      <c r="H146" s="10"/>
      <c r="K146" s="6"/>
      <c r="L146" s="6"/>
      <c r="M146" s="6"/>
      <c r="N146" s="6"/>
      <c r="O146" s="6"/>
    </row>
    <row r="147" spans="5:15" x14ac:dyDescent="0.25">
      <c r="E147" s="11"/>
      <c r="F147" s="96"/>
      <c r="G147" s="96"/>
      <c r="H147" s="10"/>
      <c r="K147" s="6"/>
      <c r="L147" s="6"/>
      <c r="M147" s="6"/>
      <c r="N147" s="6"/>
      <c r="O147" s="6"/>
    </row>
    <row r="148" spans="5:15" ht="33" customHeight="1" x14ac:dyDescent="0.25">
      <c r="E148" s="128"/>
      <c r="F148" s="128"/>
      <c r="G148" s="128"/>
      <c r="H148" s="10"/>
      <c r="K148" s="6"/>
      <c r="L148" s="6"/>
      <c r="M148" s="6"/>
      <c r="N148" s="6"/>
      <c r="O148" s="6"/>
    </row>
    <row r="149" spans="5:15" ht="18" customHeight="1" x14ac:dyDescent="0.25">
      <c r="E149" s="91"/>
      <c r="F149" s="91"/>
      <c r="G149" s="91"/>
      <c r="H149" s="10"/>
      <c r="K149" s="6"/>
      <c r="L149" s="6"/>
      <c r="M149" s="6"/>
      <c r="N149" s="6"/>
      <c r="O149" s="6"/>
    </row>
    <row r="150" spans="5:15" ht="33" customHeight="1" x14ac:dyDescent="0.25">
      <c r="E150" s="128"/>
      <c r="F150" s="128"/>
      <c r="G150" s="128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28"/>
      <c r="F152" s="128"/>
      <c r="G152" s="128"/>
      <c r="H152" s="10"/>
    </row>
    <row r="206" spans="5:41" ht="207.75" customHeight="1" x14ac:dyDescent="0.25">
      <c r="E206" s="131" t="s">
        <v>22</v>
      </c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26" t="s">
        <v>4</v>
      </c>
      <c r="AG206" s="126"/>
      <c r="AH206" s="126"/>
      <c r="AI206" s="126"/>
      <c r="AJ206" s="126"/>
      <c r="AK206" s="126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58"/>
      <c r="H208" s="55" t="s">
        <v>30</v>
      </c>
      <c r="I208" s="58"/>
      <c r="J208" s="58"/>
      <c r="K208" s="58"/>
      <c r="L208" s="58"/>
      <c r="M208" s="58"/>
      <c r="N208" s="58"/>
      <c r="O208" s="55" t="s">
        <v>29</v>
      </c>
      <c r="AE208" s="13"/>
      <c r="AF208" s="68"/>
      <c r="AG208" s="80"/>
      <c r="AH208" s="55" t="s">
        <v>30</v>
      </c>
      <c r="AI208" s="58"/>
      <c r="AJ208" s="55" t="s">
        <v>29</v>
      </c>
    </row>
    <row r="209" spans="6:45" ht="126" customHeight="1" x14ac:dyDescent="1.35">
      <c r="F209" s="37"/>
      <c r="G209" s="56" t="s">
        <v>23</v>
      </c>
      <c r="H209" s="57">
        <v>1</v>
      </c>
      <c r="I209" s="58"/>
      <c r="J209" s="58"/>
      <c r="K209" s="58"/>
      <c r="L209" s="58"/>
      <c r="M209" s="58"/>
      <c r="N209" s="58"/>
      <c r="O209" s="59">
        <f>+H209/$H$212</f>
        <v>0.5</v>
      </c>
      <c r="AE209" s="45"/>
      <c r="AF209" s="120" t="s">
        <v>5</v>
      </c>
      <c r="AG209" s="120"/>
      <c r="AH209" s="57">
        <v>2</v>
      </c>
      <c r="AI209" s="58"/>
      <c r="AJ209" s="59">
        <f>+AH209/$AH$213</f>
        <v>1</v>
      </c>
    </row>
    <row r="210" spans="6:45" ht="188.25" customHeight="1" x14ac:dyDescent="1.35">
      <c r="F210" s="37"/>
      <c r="G210" s="56" t="s">
        <v>31</v>
      </c>
      <c r="H210" s="57">
        <v>0</v>
      </c>
      <c r="I210" s="121"/>
      <c r="J210" s="122"/>
      <c r="K210" s="122"/>
      <c r="L210" s="122"/>
      <c r="M210" s="122"/>
      <c r="N210" s="122"/>
      <c r="O210" s="59">
        <f t="shared" ref="O210:O211" si="4">+H210/$H$212</f>
        <v>0</v>
      </c>
      <c r="AE210" s="45"/>
      <c r="AF210" s="120" t="s">
        <v>33</v>
      </c>
      <c r="AG210" s="120"/>
      <c r="AH210" s="57">
        <v>0</v>
      </c>
      <c r="AI210" s="58"/>
      <c r="AJ210" s="59">
        <f>+AH210/$AH$213</f>
        <v>0</v>
      </c>
    </row>
    <row r="211" spans="6:45" ht="92.25" x14ac:dyDescent="1.35">
      <c r="F211" s="93"/>
      <c r="G211" s="79" t="s">
        <v>17</v>
      </c>
      <c r="H211" s="57">
        <v>1</v>
      </c>
      <c r="I211" s="58"/>
      <c r="J211" s="58"/>
      <c r="K211" s="58"/>
      <c r="L211" s="58"/>
      <c r="M211" s="58"/>
      <c r="N211" s="58"/>
      <c r="O211" s="59">
        <f t="shared" si="4"/>
        <v>0.5</v>
      </c>
      <c r="AE211" s="37"/>
      <c r="AF211" s="123" t="s">
        <v>25</v>
      </c>
      <c r="AG211" s="123"/>
      <c r="AH211" s="57">
        <v>0</v>
      </c>
      <c r="AI211" s="58"/>
      <c r="AJ211" s="59">
        <f>+AH211/$AH$213</f>
        <v>0</v>
      </c>
    </row>
    <row r="212" spans="6:45" ht="92.25" x14ac:dyDescent="1.35">
      <c r="F212" s="4"/>
      <c r="G212" s="70" t="s">
        <v>12</v>
      </c>
      <c r="H212" s="70">
        <f>SUM(H209:H211)</f>
        <v>2</v>
      </c>
      <c r="I212" s="58"/>
      <c r="J212" s="58"/>
      <c r="K212" s="58"/>
      <c r="L212" s="58"/>
      <c r="M212" s="58"/>
      <c r="N212" s="58"/>
      <c r="O212" s="66">
        <f>SUM(O209:O211)</f>
        <v>1</v>
      </c>
      <c r="AE212" s="37"/>
      <c r="AF212" s="124" t="s">
        <v>32</v>
      </c>
      <c r="AG212" s="125"/>
      <c r="AH212" s="57">
        <v>0</v>
      </c>
      <c r="AI212" s="58"/>
      <c r="AJ212" s="59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90"/>
      <c r="AF213" s="119" t="s">
        <v>12</v>
      </c>
      <c r="AG213" s="119"/>
      <c r="AH213" s="81">
        <f>SUM(AH209:AH212)</f>
        <v>2</v>
      </c>
      <c r="AI213" s="82"/>
      <c r="AJ213" s="83">
        <f>SUM(AJ209:AJ212)</f>
        <v>1</v>
      </c>
      <c r="AK213" s="52"/>
      <c r="AL213" s="115"/>
      <c r="AM213" s="115"/>
      <c r="AN213" s="115"/>
      <c r="AO213" s="115"/>
      <c r="AP213" s="115"/>
      <c r="AQ213" s="115"/>
      <c r="AR213" s="115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90"/>
      <c r="AF214" s="90"/>
      <c r="AG214" s="25"/>
      <c r="AQ214" s="116"/>
      <c r="AR214" s="116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9"/>
      <c r="AF215" s="90"/>
      <c r="AG215" s="25"/>
      <c r="AQ215" s="117"/>
      <c r="AR215" s="117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9"/>
      <c r="AF216" s="89"/>
      <c r="AG216" s="3"/>
      <c r="AQ216" s="117"/>
      <c r="AR216" s="117"/>
      <c r="AS216" s="25"/>
    </row>
    <row r="217" spans="6:45" ht="31.5" x14ac:dyDescent="0.25"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3"/>
      <c r="AQ217" s="118"/>
      <c r="AR217" s="118"/>
      <c r="AS217" s="36"/>
    </row>
    <row r="218" spans="6:45" x14ac:dyDescent="0.25"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89"/>
      <c r="AG219" s="3"/>
      <c r="AI219" s="15"/>
      <c r="AJ219" s="15"/>
    </row>
    <row r="220" spans="6:45" x14ac:dyDescent="0.25"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9"/>
      <c r="AG220" s="3"/>
      <c r="AI220" s="15"/>
      <c r="AJ220" s="15"/>
    </row>
    <row r="221" spans="6:45" x14ac:dyDescent="0.25">
      <c r="AF221" s="89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86"/>
    </row>
    <row r="232" spans="35:48" x14ac:dyDescent="0.25">
      <c r="AV232" s="87"/>
    </row>
    <row r="233" spans="35:48" x14ac:dyDescent="0.25">
      <c r="AV233" s="86"/>
    </row>
    <row r="234" spans="35:48" x14ac:dyDescent="0.25">
      <c r="AV234" s="87"/>
    </row>
    <row r="235" spans="35:48" x14ac:dyDescent="0.25">
      <c r="AV235" s="86"/>
    </row>
    <row r="236" spans="35:48" x14ac:dyDescent="0.25">
      <c r="AV236" s="88"/>
    </row>
    <row r="237" spans="35:48" x14ac:dyDescent="0.25">
      <c r="AV237" s="88"/>
    </row>
    <row r="238" spans="35:48" x14ac:dyDescent="0.25">
      <c r="AV238" s="88"/>
    </row>
    <row r="252" spans="49:50" x14ac:dyDescent="0.25">
      <c r="AW252" s="47"/>
      <c r="AX252" s="47"/>
    </row>
    <row r="253" spans="49:50" x14ac:dyDescent="0.25">
      <c r="AW253" s="47"/>
      <c r="AX253" s="47"/>
    </row>
    <row r="254" spans="49:50" x14ac:dyDescent="0.25">
      <c r="AW254" s="47"/>
      <c r="AX254" s="47"/>
    </row>
    <row r="255" spans="49:50" x14ac:dyDescent="0.25">
      <c r="AW255" s="47"/>
      <c r="AX255" s="47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108" t="s">
        <v>7</v>
      </c>
      <c r="F301" s="109"/>
      <c r="G301" s="109"/>
      <c r="H301" s="109"/>
      <c r="I301" s="109"/>
      <c r="J301" s="109"/>
      <c r="K301" s="109"/>
      <c r="L301" s="110"/>
      <c r="M301" s="58"/>
      <c r="N301" s="41">
        <v>4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112" t="s">
        <v>24</v>
      </c>
      <c r="AH301" s="113"/>
      <c r="AI301" s="113"/>
      <c r="AJ301" s="113"/>
      <c r="AK301" s="113"/>
      <c r="AL301" s="113"/>
      <c r="AM301" s="113"/>
      <c r="AN301" s="113"/>
      <c r="AO301" s="114"/>
    </row>
    <row r="302" spans="5:41" ht="15.75" customHeight="1" thickBot="1" x14ac:dyDescent="1.4">
      <c r="E302" s="70"/>
      <c r="F302" s="70"/>
      <c r="G302" s="70"/>
      <c r="H302" s="60"/>
      <c r="I302" s="58"/>
      <c r="J302" s="58"/>
      <c r="K302" s="58"/>
      <c r="L302" s="58"/>
      <c r="M302" s="58"/>
      <c r="N302" s="58"/>
      <c r="AF302" s="39"/>
      <c r="AG302" s="46"/>
    </row>
    <row r="303" spans="5:41" ht="185.25" customHeight="1" thickBot="1" x14ac:dyDescent="1.4">
      <c r="E303" s="108" t="s">
        <v>8</v>
      </c>
      <c r="F303" s="109"/>
      <c r="G303" s="109"/>
      <c r="H303" s="109"/>
      <c r="I303" s="109"/>
      <c r="J303" s="109"/>
      <c r="K303" s="109"/>
      <c r="L303" s="110"/>
      <c r="M303" s="58"/>
      <c r="N303" s="41">
        <v>4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85"/>
      <c r="AH303" s="85"/>
      <c r="AI303" s="85"/>
      <c r="AJ303" s="85"/>
      <c r="AK303" s="85"/>
      <c r="AL303" s="85"/>
      <c r="AM303" s="85"/>
      <c r="AN303" s="85"/>
      <c r="AO303" s="85"/>
    </row>
    <row r="304" spans="5:41" ht="13.5" customHeight="1" thickBot="1" x14ac:dyDescent="1.4">
      <c r="E304" s="58"/>
      <c r="F304" s="58"/>
      <c r="G304" s="58"/>
      <c r="H304" s="84"/>
      <c r="I304" s="58"/>
      <c r="J304" s="58"/>
      <c r="K304" s="58"/>
      <c r="L304" s="58"/>
      <c r="M304" s="58"/>
      <c r="N304" s="58"/>
      <c r="AF304" s="40"/>
      <c r="AG304" s="40"/>
    </row>
    <row r="305" spans="5:41" ht="147" customHeight="1" thickBot="1" x14ac:dyDescent="1.4">
      <c r="E305" s="108" t="s">
        <v>6</v>
      </c>
      <c r="F305" s="109"/>
      <c r="G305" s="109"/>
      <c r="H305" s="109"/>
      <c r="I305" s="109"/>
      <c r="J305" s="109"/>
      <c r="K305" s="109"/>
      <c r="L305" s="110"/>
      <c r="M305" s="58"/>
      <c r="N305" s="41">
        <v>0</v>
      </c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  <c r="AD305" s="111"/>
      <c r="AE305" s="111"/>
      <c r="AG305" s="112" t="s">
        <v>13</v>
      </c>
      <c r="AH305" s="113"/>
      <c r="AI305" s="113"/>
      <c r="AJ305" s="113"/>
      <c r="AK305" s="113"/>
      <c r="AL305" s="113"/>
      <c r="AM305" s="113"/>
      <c r="AN305" s="113"/>
      <c r="AO305" s="114"/>
    </row>
    <row r="306" spans="5:41" ht="36" x14ac:dyDescent="0.25">
      <c r="AG306" s="46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AF209:AG209"/>
    <mergeCell ref="I210:N210"/>
    <mergeCell ref="AF210:AG210"/>
    <mergeCell ref="AF211:AG211"/>
    <mergeCell ref="AF212:AG212"/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5:AX310"/>
  <sheetViews>
    <sheetView zoomScale="20" zoomScaleNormal="20" workbookViewId="0">
      <selection activeCell="AA47" sqref="AA47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</row>
    <row r="19" spans="5:46" ht="48.75" customHeight="1" x14ac:dyDescent="0.25">
      <c r="E19" s="51"/>
      <c r="F19" s="51"/>
      <c r="G19" s="51"/>
      <c r="H19" s="51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51"/>
      <c r="AH19" s="51"/>
      <c r="AI19" s="51"/>
      <c r="AJ19" s="51"/>
      <c r="AK19" s="51"/>
      <c r="AL19" s="51"/>
      <c r="AM19" s="51"/>
      <c r="AN19" s="51"/>
      <c r="AO19" s="51"/>
      <c r="AP19" s="139"/>
      <c r="AQ19" s="139"/>
      <c r="AR19" s="139"/>
      <c r="AS19" s="139"/>
    </row>
    <row r="20" spans="5:46" ht="46.5" x14ac:dyDescent="0.25">
      <c r="E20" s="51"/>
      <c r="F20" s="51"/>
      <c r="G20" s="51"/>
      <c r="H20" s="51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51"/>
      <c r="AH20" s="51"/>
      <c r="AI20" s="51"/>
      <c r="AJ20" s="51"/>
      <c r="AK20" s="51"/>
      <c r="AL20" s="51"/>
      <c r="AM20" s="51"/>
      <c r="AN20" s="51"/>
      <c r="AO20" s="51"/>
      <c r="AP20" s="11"/>
      <c r="AQ20" s="13"/>
      <c r="AR20" s="13"/>
      <c r="AS20" s="10"/>
    </row>
    <row r="21" spans="5:46" ht="46.5" x14ac:dyDescent="0.25"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P21" s="11"/>
      <c r="AQ21" s="140"/>
      <c r="AR21" s="140"/>
      <c r="AS21" s="26"/>
    </row>
    <row r="22" spans="5:46" ht="28.5" x14ac:dyDescent="0.25">
      <c r="AP22" s="8"/>
      <c r="AQ22" s="135"/>
      <c r="AR22" s="135"/>
      <c r="AS22" s="25"/>
    </row>
    <row r="23" spans="5:46" ht="28.5" x14ac:dyDescent="0.25">
      <c r="AP23" s="8"/>
      <c r="AQ23" s="104"/>
      <c r="AR23" s="104"/>
      <c r="AS23" s="25"/>
    </row>
    <row r="24" spans="5:46" ht="28.5" x14ac:dyDescent="0.25">
      <c r="AP24" s="8"/>
      <c r="AQ24" s="104"/>
      <c r="AR24" s="104"/>
      <c r="AS24" s="25"/>
    </row>
    <row r="25" spans="5:46" ht="15" customHeight="1" x14ac:dyDescent="0.25">
      <c r="E25" s="141" t="s">
        <v>34</v>
      </c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05"/>
      <c r="AR25" s="105"/>
      <c r="AS25" s="3"/>
    </row>
    <row r="26" spans="5:46" ht="68.25" customHeight="1" x14ac:dyDescent="0.25">
      <c r="E26" s="141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05"/>
      <c r="AR26" s="105"/>
      <c r="AS26" s="3"/>
    </row>
    <row r="27" spans="5:46" x14ac:dyDescent="0.25">
      <c r="AP27" s="105"/>
      <c r="AQ27" s="105"/>
      <c r="AR27" s="105"/>
      <c r="AS27" s="3"/>
    </row>
    <row r="28" spans="5:46" ht="94.5" customHeight="1" x14ac:dyDescent="0.25">
      <c r="E28" s="143" t="s">
        <v>37</v>
      </c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36"/>
      <c r="AQ30" s="136"/>
      <c r="AR30" s="136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45" t="s">
        <v>38</v>
      </c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7"/>
      <c r="AF32" s="42">
        <v>4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8"/>
      <c r="AP38"/>
      <c r="AQ38"/>
      <c r="AR38"/>
      <c r="AS38"/>
      <c r="AT38"/>
    </row>
    <row r="39" spans="5:46" x14ac:dyDescent="0.25">
      <c r="AE39" s="128"/>
      <c r="AF39" s="128"/>
      <c r="AG39" s="128"/>
    </row>
    <row r="40" spans="5:46" ht="183" customHeight="1" x14ac:dyDescent="0.25">
      <c r="E40" s="131" t="s">
        <v>27</v>
      </c>
      <c r="F40" s="126"/>
      <c r="G40" s="126"/>
      <c r="H40" s="126"/>
      <c r="I40" s="126"/>
      <c r="J40" s="126"/>
      <c r="K40" s="126"/>
      <c r="L40" s="53"/>
      <c r="M40" s="53"/>
      <c r="N40" s="53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26" t="s">
        <v>19</v>
      </c>
      <c r="AG40" s="126"/>
      <c r="AH40" s="126"/>
      <c r="AI40" s="126"/>
      <c r="AJ40" s="126"/>
      <c r="AK40" s="53"/>
      <c r="AL40" s="53"/>
      <c r="AM40" s="53"/>
      <c r="AN40" s="53"/>
      <c r="AO40" s="53"/>
    </row>
    <row r="41" spans="5:46" ht="15" customHeight="1" x14ac:dyDescent="0.25">
      <c r="E41" s="8"/>
      <c r="F41" s="128"/>
      <c r="G41" s="128"/>
      <c r="H41" s="12"/>
      <c r="AE41" s="13"/>
      <c r="AF41" s="13"/>
      <c r="AG41" s="10"/>
      <c r="AJ41" s="17"/>
      <c r="AK41" s="17"/>
      <c r="AL41" s="17"/>
      <c r="AM41" s="132"/>
      <c r="AN41" s="132"/>
      <c r="AO41" s="25"/>
    </row>
    <row r="42" spans="5:46" ht="97.5" customHeight="1" x14ac:dyDescent="0.25">
      <c r="E42" s="8"/>
      <c r="F42" s="101"/>
      <c r="G42" s="101"/>
      <c r="H42" s="12"/>
      <c r="AE42" s="13"/>
      <c r="AF42" s="13"/>
      <c r="AG42" s="10"/>
      <c r="AJ42" s="17"/>
      <c r="AK42" s="17"/>
      <c r="AL42" s="17"/>
      <c r="AM42" s="103"/>
      <c r="AN42" s="103"/>
      <c r="AO42" s="25"/>
    </row>
    <row r="43" spans="5:46" ht="60" customHeight="1" x14ac:dyDescent="1.35">
      <c r="E43" s="8"/>
      <c r="F43" s="100"/>
      <c r="G43" s="100"/>
      <c r="H43" s="54" t="s">
        <v>12</v>
      </c>
      <c r="I43" s="55"/>
      <c r="J43" s="55" t="s">
        <v>29</v>
      </c>
      <c r="AE43" s="13"/>
      <c r="AF43" s="68"/>
      <c r="AG43" s="54" t="s">
        <v>12</v>
      </c>
      <c r="AH43" s="58"/>
      <c r="AI43" s="55" t="s">
        <v>29</v>
      </c>
      <c r="AJ43" s="17"/>
      <c r="AK43" s="17"/>
      <c r="AL43" s="17"/>
      <c r="AM43" s="103"/>
      <c r="AN43" s="103"/>
      <c r="AO43" s="25"/>
    </row>
    <row r="44" spans="5:46" ht="101.25" customHeight="1" x14ac:dyDescent="1.35">
      <c r="E44" s="133" t="s">
        <v>26</v>
      </c>
      <c r="F44" s="134"/>
      <c r="G44" s="56" t="s">
        <v>1</v>
      </c>
      <c r="H44" s="57">
        <v>1</v>
      </c>
      <c r="I44" s="58"/>
      <c r="J44" s="59">
        <f>+H44/$H$47</f>
        <v>0.25</v>
      </c>
      <c r="AE44" s="28"/>
      <c r="AF44" s="69" t="s">
        <v>14</v>
      </c>
      <c r="AG44" s="57">
        <v>3</v>
      </c>
      <c r="AH44" s="58"/>
      <c r="AI44" s="59">
        <f>+AG44/$AG$49</f>
        <v>0.75</v>
      </c>
      <c r="AJ44" s="14"/>
      <c r="AK44" s="14"/>
      <c r="AL44" s="10"/>
      <c r="AM44" s="132"/>
      <c r="AN44" s="132"/>
      <c r="AO44" s="25"/>
    </row>
    <row r="45" spans="5:46" ht="119.25" customHeight="1" x14ac:dyDescent="1.35">
      <c r="E45" s="133"/>
      <c r="F45" s="134"/>
      <c r="G45" s="56" t="s">
        <v>2</v>
      </c>
      <c r="H45" s="57">
        <v>2</v>
      </c>
      <c r="I45" s="60"/>
      <c r="J45" s="59">
        <f t="shared" ref="J45:J46" si="0">+H45/$H$47</f>
        <v>0.5</v>
      </c>
      <c r="AE45" s="28"/>
      <c r="AF45" s="69" t="s">
        <v>15</v>
      </c>
      <c r="AG45" s="57">
        <v>0</v>
      </c>
      <c r="AH45" s="58"/>
      <c r="AI45" s="59">
        <f t="shared" ref="AI45:AI48" si="1">+AG45/$AG$49</f>
        <v>0</v>
      </c>
      <c r="AJ45" s="14"/>
      <c r="AK45" s="14"/>
      <c r="AL45" s="10"/>
      <c r="AM45" s="135"/>
      <c r="AN45" s="135"/>
      <c r="AO45" s="25"/>
    </row>
    <row r="46" spans="5:46" ht="98.25" customHeight="1" x14ac:dyDescent="1.35">
      <c r="F46" s="61"/>
      <c r="G46" s="62" t="s">
        <v>3</v>
      </c>
      <c r="H46" s="57">
        <v>1</v>
      </c>
      <c r="I46" s="60"/>
      <c r="J46" s="59">
        <f t="shared" si="0"/>
        <v>0.25</v>
      </c>
      <c r="AE46" s="29"/>
      <c r="AF46" s="56" t="s">
        <v>16</v>
      </c>
      <c r="AG46" s="57">
        <v>0</v>
      </c>
      <c r="AH46" s="58"/>
      <c r="AI46" s="59">
        <f t="shared" si="1"/>
        <v>0</v>
      </c>
      <c r="AJ46" s="14"/>
      <c r="AK46" s="14"/>
      <c r="AL46" s="10"/>
    </row>
    <row r="47" spans="5:46" ht="92.25" x14ac:dyDescent="1.35">
      <c r="F47" s="63"/>
      <c r="G47" s="64" t="s">
        <v>12</v>
      </c>
      <c r="H47" s="65">
        <f>SUM(H44:H46)</f>
        <v>4</v>
      </c>
      <c r="I47" s="58"/>
      <c r="J47" s="66">
        <f>SUM(J44:J46)</f>
        <v>1</v>
      </c>
      <c r="K47" s="49"/>
      <c r="AE47" s="29"/>
      <c r="AF47" s="56" t="s">
        <v>18</v>
      </c>
      <c r="AG47" s="57">
        <v>0</v>
      </c>
      <c r="AH47" s="58"/>
      <c r="AI47" s="59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50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67" t="s">
        <v>17</v>
      </c>
      <c r="AG48" s="57">
        <v>1</v>
      </c>
      <c r="AH48" s="58"/>
      <c r="AI48" s="59">
        <f t="shared" si="1"/>
        <v>0.25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04"/>
      <c r="AF49" s="106" t="s">
        <v>12</v>
      </c>
      <c r="AG49" s="65">
        <f>SUM(AG44:AG48)</f>
        <v>4</v>
      </c>
      <c r="AH49" s="58"/>
      <c r="AI49" s="71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04"/>
      <c r="AF50" s="106"/>
      <c r="AG50" s="65"/>
      <c r="AH50" s="58"/>
      <c r="AI50" s="71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04"/>
      <c r="AF51" s="106"/>
      <c r="AG51" s="65"/>
      <c r="AH51" s="58"/>
      <c r="AI51" s="71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04"/>
      <c r="AF52" s="48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04"/>
      <c r="AF53" s="48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04"/>
      <c r="AF54" s="104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05"/>
      <c r="AF55" s="105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05"/>
      <c r="AF56" s="105"/>
      <c r="AG56" s="3"/>
    </row>
    <row r="57" spans="6:45" ht="31.5" x14ac:dyDescent="0.25">
      <c r="F57" s="4"/>
      <c r="G57" s="4"/>
      <c r="H57" s="3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3"/>
      <c r="AP58" s="101"/>
      <c r="AQ58" s="101"/>
      <c r="AR58" s="101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01"/>
      <c r="AQ62" s="101"/>
      <c r="AR62" s="101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31" t="s">
        <v>21</v>
      </c>
      <c r="F110" s="126"/>
      <c r="G110" s="126"/>
      <c r="H110" s="126"/>
      <c r="I110" s="126"/>
      <c r="J110" s="126"/>
      <c r="K110" s="126"/>
      <c r="L110" s="53"/>
      <c r="M110" s="53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26" t="s">
        <v>28</v>
      </c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58"/>
      <c r="G112" s="58"/>
      <c r="H112" s="55" t="s">
        <v>12</v>
      </c>
      <c r="I112" s="58"/>
      <c r="J112" s="55" t="s">
        <v>29</v>
      </c>
      <c r="AE112" s="13"/>
      <c r="AF112" s="68"/>
      <c r="AG112" s="55" t="s">
        <v>12</v>
      </c>
      <c r="AH112" s="58"/>
      <c r="AI112" s="58"/>
      <c r="AJ112" s="58"/>
      <c r="AK112" s="58"/>
      <c r="AL112" s="58"/>
      <c r="AM112" s="58"/>
      <c r="AN112" s="58"/>
      <c r="AO112" s="58"/>
      <c r="AP112" s="73" t="s">
        <v>29</v>
      </c>
      <c r="AQ112" s="32"/>
      <c r="AR112" s="32"/>
      <c r="AS112" s="27"/>
    </row>
    <row r="113" spans="6:45" ht="86.25" customHeight="1" x14ac:dyDescent="1.35">
      <c r="F113" s="124" t="s">
        <v>9</v>
      </c>
      <c r="G113" s="125"/>
      <c r="H113" s="57">
        <v>0</v>
      </c>
      <c r="I113" s="58"/>
      <c r="J113" s="59">
        <f>+H113/$H$116</f>
        <v>0</v>
      </c>
      <c r="AE113" s="28"/>
      <c r="AF113" s="69" t="s">
        <v>20</v>
      </c>
      <c r="AG113" s="57">
        <v>3</v>
      </c>
      <c r="AH113" s="58"/>
      <c r="AI113" s="58"/>
      <c r="AJ113" s="58"/>
      <c r="AK113" s="58"/>
      <c r="AL113" s="58"/>
      <c r="AM113" s="58"/>
      <c r="AN113" s="58"/>
      <c r="AO113" s="58"/>
      <c r="AP113" s="74">
        <f>+AG113/$AG$118</f>
        <v>0.75</v>
      </c>
      <c r="AQ113" s="32"/>
      <c r="AR113" s="32"/>
      <c r="AS113" s="27"/>
    </row>
    <row r="114" spans="6:45" ht="99.75" customHeight="1" x14ac:dyDescent="1.35">
      <c r="F114" s="124" t="s">
        <v>10</v>
      </c>
      <c r="G114" s="125"/>
      <c r="H114" s="57">
        <v>4</v>
      </c>
      <c r="I114" s="58"/>
      <c r="J114" s="59">
        <f t="shared" ref="J114:J115" si="2">+H114/$H$116</f>
        <v>1</v>
      </c>
      <c r="AE114" s="28"/>
      <c r="AF114" s="69" t="s">
        <v>15</v>
      </c>
      <c r="AG114" s="57">
        <v>0</v>
      </c>
      <c r="AH114" s="58"/>
      <c r="AI114" s="58"/>
      <c r="AJ114" s="58"/>
      <c r="AK114" s="58"/>
      <c r="AL114" s="58"/>
      <c r="AM114" s="58"/>
      <c r="AN114" s="58"/>
      <c r="AO114" s="58"/>
      <c r="AP114" s="74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24" t="s">
        <v>11</v>
      </c>
      <c r="G115" s="125"/>
      <c r="H115" s="57">
        <v>0</v>
      </c>
      <c r="I115" s="58"/>
      <c r="J115" s="59">
        <f t="shared" si="2"/>
        <v>0</v>
      </c>
      <c r="K115" s="5"/>
      <c r="L115" s="5"/>
      <c r="M115" s="5"/>
      <c r="N115" s="5"/>
      <c r="O115" s="5"/>
      <c r="AE115" s="29"/>
      <c r="AF115" s="56" t="s">
        <v>16</v>
      </c>
      <c r="AG115" s="75">
        <v>0</v>
      </c>
      <c r="AH115" s="58"/>
      <c r="AI115" s="58"/>
      <c r="AJ115" s="58"/>
      <c r="AK115" s="58"/>
      <c r="AL115" s="58"/>
      <c r="AM115" s="58"/>
      <c r="AN115" s="58"/>
      <c r="AO115" s="58"/>
      <c r="AP115" s="74">
        <f t="shared" si="3"/>
        <v>0</v>
      </c>
      <c r="AQ115" s="32"/>
      <c r="AR115" s="32"/>
    </row>
    <row r="116" spans="6:45" ht="92.25" x14ac:dyDescent="1.35">
      <c r="F116" s="95"/>
      <c r="G116" s="72" t="s">
        <v>12</v>
      </c>
      <c r="H116" s="72">
        <f>SUM(H113:H115)</f>
        <v>4</v>
      </c>
      <c r="I116" s="58"/>
      <c r="J116" s="66">
        <f>SUM(J113:J115)</f>
        <v>1</v>
      </c>
      <c r="K116" s="5"/>
      <c r="L116" s="5"/>
      <c r="M116" s="5"/>
      <c r="N116" s="5"/>
      <c r="O116" s="5"/>
      <c r="AE116" s="29"/>
      <c r="AF116" s="76" t="s">
        <v>18</v>
      </c>
      <c r="AG116" s="57">
        <v>0</v>
      </c>
      <c r="AH116" s="127"/>
      <c r="AI116" s="127"/>
      <c r="AJ116" s="127"/>
      <c r="AK116" s="127"/>
      <c r="AL116" s="127"/>
      <c r="AM116" s="127"/>
      <c r="AN116" s="127"/>
      <c r="AO116" s="127"/>
      <c r="AP116" s="74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67" t="s">
        <v>17</v>
      </c>
      <c r="AG117" s="77">
        <v>1</v>
      </c>
      <c r="AH117" s="58"/>
      <c r="AI117" s="58"/>
      <c r="AJ117" s="58"/>
      <c r="AK117" s="58"/>
      <c r="AL117" s="58"/>
      <c r="AM117" s="58"/>
      <c r="AN117" s="58"/>
      <c r="AO117" s="58"/>
      <c r="AP117" s="74">
        <f t="shared" si="3"/>
        <v>0.25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04"/>
      <c r="AF118" s="106" t="s">
        <v>12</v>
      </c>
      <c r="AG118" s="65">
        <f>SUM(AG113:AG117)</f>
        <v>4</v>
      </c>
      <c r="AH118" s="58"/>
      <c r="AI118" s="58"/>
      <c r="AJ118" s="58"/>
      <c r="AK118" s="58"/>
      <c r="AL118" s="58"/>
      <c r="AM118" s="58"/>
      <c r="AN118" s="58"/>
      <c r="AO118" s="58"/>
      <c r="AP118" s="78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04"/>
      <c r="AF119" s="48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04"/>
      <c r="AF120" s="48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04"/>
      <c r="AF121" s="48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28"/>
      <c r="F141" s="128"/>
      <c r="G141" s="128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29"/>
      <c r="G143" s="129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29"/>
      <c r="G144" s="129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30"/>
      <c r="G145" s="130"/>
      <c r="H145" s="10"/>
      <c r="K145" s="6"/>
      <c r="L145" s="6"/>
      <c r="M145" s="6"/>
      <c r="N145" s="6"/>
      <c r="O145" s="6"/>
    </row>
    <row r="146" spans="5:15" x14ac:dyDescent="0.25">
      <c r="E146" s="11"/>
      <c r="F146" s="130"/>
      <c r="G146" s="130"/>
      <c r="H146" s="10"/>
      <c r="K146" s="6"/>
      <c r="L146" s="6"/>
      <c r="M146" s="6"/>
      <c r="N146" s="6"/>
      <c r="O146" s="6"/>
    </row>
    <row r="147" spans="5:15" x14ac:dyDescent="0.25">
      <c r="E147" s="11"/>
      <c r="F147" s="102"/>
      <c r="G147" s="102"/>
      <c r="H147" s="10"/>
      <c r="K147" s="6"/>
      <c r="L147" s="6"/>
      <c r="M147" s="6"/>
      <c r="N147" s="6"/>
      <c r="O147" s="6"/>
    </row>
    <row r="148" spans="5:15" ht="33" customHeight="1" x14ac:dyDescent="0.25">
      <c r="E148" s="128"/>
      <c r="F148" s="128"/>
      <c r="G148" s="128"/>
      <c r="H148" s="10"/>
      <c r="K148" s="6"/>
      <c r="L148" s="6"/>
      <c r="M148" s="6"/>
      <c r="N148" s="6"/>
      <c r="O148" s="6"/>
    </row>
    <row r="149" spans="5:15" ht="18" customHeight="1" x14ac:dyDescent="0.25">
      <c r="E149" s="101"/>
      <c r="F149" s="101"/>
      <c r="G149" s="101"/>
      <c r="H149" s="10"/>
      <c r="K149" s="6"/>
      <c r="L149" s="6"/>
      <c r="M149" s="6"/>
      <c r="N149" s="6"/>
      <c r="O149" s="6"/>
    </row>
    <row r="150" spans="5:15" ht="33" customHeight="1" x14ac:dyDescent="0.25">
      <c r="E150" s="128"/>
      <c r="F150" s="128"/>
      <c r="G150" s="128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28"/>
      <c r="F152" s="128"/>
      <c r="G152" s="128"/>
      <c r="H152" s="10"/>
    </row>
    <row r="206" spans="5:41" ht="207.75" customHeight="1" x14ac:dyDescent="0.25">
      <c r="E206" s="131" t="s">
        <v>22</v>
      </c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26" t="s">
        <v>4</v>
      </c>
      <c r="AG206" s="126"/>
      <c r="AH206" s="126"/>
      <c r="AI206" s="126"/>
      <c r="AJ206" s="126"/>
      <c r="AK206" s="126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58"/>
      <c r="H208" s="55" t="s">
        <v>30</v>
      </c>
      <c r="I208" s="58"/>
      <c r="J208" s="58"/>
      <c r="K208" s="58"/>
      <c r="L208" s="58"/>
      <c r="M208" s="58"/>
      <c r="N208" s="58"/>
      <c r="O208" s="55" t="s">
        <v>29</v>
      </c>
      <c r="AE208" s="13"/>
      <c r="AF208" s="68"/>
      <c r="AG208" s="80"/>
      <c r="AH208" s="55" t="s">
        <v>30</v>
      </c>
      <c r="AI208" s="58"/>
      <c r="AJ208" s="55" t="s">
        <v>29</v>
      </c>
    </row>
    <row r="209" spans="6:45" ht="126" customHeight="1" x14ac:dyDescent="1.35">
      <c r="F209" s="37"/>
      <c r="G209" s="56" t="s">
        <v>23</v>
      </c>
      <c r="H209" s="57">
        <v>3</v>
      </c>
      <c r="I209" s="58"/>
      <c r="J209" s="58"/>
      <c r="K209" s="58"/>
      <c r="L209" s="58"/>
      <c r="M209" s="58"/>
      <c r="N209" s="58"/>
      <c r="O209" s="59">
        <f>+H209/$H$212</f>
        <v>0.75</v>
      </c>
      <c r="AE209" s="45"/>
      <c r="AF209" s="120" t="s">
        <v>5</v>
      </c>
      <c r="AG209" s="120"/>
      <c r="AH209" s="57">
        <v>4</v>
      </c>
      <c r="AI209" s="58"/>
      <c r="AJ209" s="59">
        <f>+AH209/$AH$213</f>
        <v>1</v>
      </c>
    </row>
    <row r="210" spans="6:45" ht="188.25" customHeight="1" x14ac:dyDescent="1.35">
      <c r="F210" s="37"/>
      <c r="G210" s="56" t="s">
        <v>31</v>
      </c>
      <c r="H210" s="57">
        <v>0</v>
      </c>
      <c r="I210" s="121"/>
      <c r="J210" s="122"/>
      <c r="K210" s="122"/>
      <c r="L210" s="122"/>
      <c r="M210" s="122"/>
      <c r="N210" s="122"/>
      <c r="O210" s="59">
        <f t="shared" ref="O210:O211" si="4">+H210/$H$212</f>
        <v>0</v>
      </c>
      <c r="AE210" s="45"/>
      <c r="AF210" s="120" t="s">
        <v>33</v>
      </c>
      <c r="AG210" s="120"/>
      <c r="AH210" s="57">
        <v>0</v>
      </c>
      <c r="AI210" s="58"/>
      <c r="AJ210" s="59">
        <f>+AH210/$AH$213</f>
        <v>0</v>
      </c>
    </row>
    <row r="211" spans="6:45" ht="92.25" x14ac:dyDescent="1.35">
      <c r="F211" s="99"/>
      <c r="G211" s="79" t="s">
        <v>17</v>
      </c>
      <c r="H211" s="57">
        <v>1</v>
      </c>
      <c r="I211" s="58"/>
      <c r="J211" s="58"/>
      <c r="K211" s="58"/>
      <c r="L211" s="58"/>
      <c r="M211" s="58"/>
      <c r="N211" s="58"/>
      <c r="O211" s="59">
        <f t="shared" si="4"/>
        <v>0.25</v>
      </c>
      <c r="AE211" s="37"/>
      <c r="AF211" s="123" t="s">
        <v>25</v>
      </c>
      <c r="AG211" s="123"/>
      <c r="AH211" s="57">
        <v>0</v>
      </c>
      <c r="AI211" s="58"/>
      <c r="AJ211" s="59">
        <f>+AH211/$AH$213</f>
        <v>0</v>
      </c>
    </row>
    <row r="212" spans="6:45" ht="92.25" x14ac:dyDescent="1.35">
      <c r="F212" s="4"/>
      <c r="G212" s="106" t="s">
        <v>12</v>
      </c>
      <c r="H212" s="106">
        <f>SUM(H209:H211)</f>
        <v>4</v>
      </c>
      <c r="I212" s="58"/>
      <c r="J212" s="58"/>
      <c r="K212" s="58"/>
      <c r="L212" s="58"/>
      <c r="M212" s="58"/>
      <c r="N212" s="58"/>
      <c r="O212" s="66">
        <f>SUM(O209:O211)</f>
        <v>1</v>
      </c>
      <c r="AE212" s="37"/>
      <c r="AF212" s="124" t="s">
        <v>32</v>
      </c>
      <c r="AG212" s="125"/>
      <c r="AH212" s="57">
        <v>0</v>
      </c>
      <c r="AI212" s="58"/>
      <c r="AJ212" s="59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04"/>
      <c r="AF213" s="119" t="s">
        <v>12</v>
      </c>
      <c r="AG213" s="119"/>
      <c r="AH213" s="81">
        <f>SUM(AH209:AH212)</f>
        <v>4</v>
      </c>
      <c r="AI213" s="82"/>
      <c r="AJ213" s="83">
        <f>SUM(AJ209:AJ212)</f>
        <v>1</v>
      </c>
      <c r="AK213" s="52"/>
      <c r="AL213" s="115"/>
      <c r="AM213" s="115"/>
      <c r="AN213" s="115"/>
      <c r="AO213" s="115"/>
      <c r="AP213" s="115"/>
      <c r="AQ213" s="115"/>
      <c r="AR213" s="115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04"/>
      <c r="AF214" s="104"/>
      <c r="AG214" s="25"/>
      <c r="AQ214" s="116"/>
      <c r="AR214" s="116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05"/>
      <c r="AF215" s="104"/>
      <c r="AG215" s="25"/>
      <c r="AQ215" s="117"/>
      <c r="AR215" s="117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05"/>
      <c r="AF216" s="105"/>
      <c r="AG216" s="3"/>
      <c r="AQ216" s="117"/>
      <c r="AR216" s="117"/>
      <c r="AS216" s="25"/>
    </row>
    <row r="217" spans="6:45" ht="31.5" x14ac:dyDescent="0.25"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3"/>
      <c r="AQ217" s="118"/>
      <c r="AR217" s="118"/>
      <c r="AS217" s="36"/>
    </row>
    <row r="218" spans="6:45" x14ac:dyDescent="0.25"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05"/>
      <c r="AG219" s="3"/>
      <c r="AI219" s="15"/>
      <c r="AJ219" s="15"/>
    </row>
    <row r="220" spans="6:45" x14ac:dyDescent="0.25"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9"/>
      <c r="AG220" s="3"/>
      <c r="AI220" s="15"/>
      <c r="AJ220" s="15"/>
    </row>
    <row r="221" spans="6:45" x14ac:dyDescent="0.25">
      <c r="AF221" s="105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86"/>
    </row>
    <row r="232" spans="35:48" x14ac:dyDescent="0.25">
      <c r="AV232" s="87"/>
    </row>
    <row r="233" spans="35:48" x14ac:dyDescent="0.25">
      <c r="AV233" s="86"/>
    </row>
    <row r="234" spans="35:48" x14ac:dyDescent="0.25">
      <c r="AV234" s="87"/>
    </row>
    <row r="235" spans="35:48" x14ac:dyDescent="0.25">
      <c r="AV235" s="86"/>
    </row>
    <row r="236" spans="35:48" x14ac:dyDescent="0.25">
      <c r="AV236" s="88"/>
    </row>
    <row r="237" spans="35:48" x14ac:dyDescent="0.25">
      <c r="AV237" s="88"/>
    </row>
    <row r="238" spans="35:48" x14ac:dyDescent="0.25">
      <c r="AV238" s="88"/>
    </row>
    <row r="252" spans="49:50" x14ac:dyDescent="0.25">
      <c r="AW252" s="47"/>
      <c r="AX252" s="47"/>
    </row>
    <row r="253" spans="49:50" x14ac:dyDescent="0.25">
      <c r="AW253" s="47"/>
      <c r="AX253" s="47"/>
    </row>
    <row r="254" spans="49:50" x14ac:dyDescent="0.25">
      <c r="AW254" s="47"/>
      <c r="AX254" s="47"/>
    </row>
    <row r="255" spans="49:50" x14ac:dyDescent="0.25">
      <c r="AW255" s="47"/>
      <c r="AX255" s="47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108" t="s">
        <v>7</v>
      </c>
      <c r="F301" s="109"/>
      <c r="G301" s="109"/>
      <c r="H301" s="109"/>
      <c r="I301" s="109"/>
      <c r="J301" s="109"/>
      <c r="K301" s="109"/>
      <c r="L301" s="110"/>
      <c r="M301" s="58"/>
      <c r="N301" s="41">
        <v>6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112" t="s">
        <v>24</v>
      </c>
      <c r="AH301" s="113"/>
      <c r="AI301" s="113"/>
      <c r="AJ301" s="113"/>
      <c r="AK301" s="113"/>
      <c r="AL301" s="113"/>
      <c r="AM301" s="113"/>
      <c r="AN301" s="113"/>
      <c r="AO301" s="114"/>
    </row>
    <row r="302" spans="5:41" ht="15.75" customHeight="1" thickBot="1" x14ac:dyDescent="1.4">
      <c r="E302" s="106"/>
      <c r="F302" s="106"/>
      <c r="G302" s="106"/>
      <c r="H302" s="60"/>
      <c r="I302" s="58"/>
      <c r="J302" s="58"/>
      <c r="K302" s="58"/>
      <c r="L302" s="58"/>
      <c r="M302" s="58"/>
      <c r="N302" s="58"/>
      <c r="AF302" s="39"/>
      <c r="AG302" s="46"/>
    </row>
    <row r="303" spans="5:41" ht="185.25" customHeight="1" thickBot="1" x14ac:dyDescent="1.4">
      <c r="E303" s="108" t="s">
        <v>8</v>
      </c>
      <c r="F303" s="109"/>
      <c r="G303" s="109"/>
      <c r="H303" s="109"/>
      <c r="I303" s="109"/>
      <c r="J303" s="109"/>
      <c r="K303" s="109"/>
      <c r="L303" s="110"/>
      <c r="M303" s="58"/>
      <c r="N303" s="41">
        <v>7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85"/>
      <c r="AH303" s="85"/>
      <c r="AI303" s="85"/>
      <c r="AJ303" s="85"/>
      <c r="AK303" s="85"/>
      <c r="AL303" s="85"/>
      <c r="AM303" s="85"/>
      <c r="AN303" s="85"/>
      <c r="AO303" s="85"/>
    </row>
    <row r="304" spans="5:41" ht="13.5" customHeight="1" thickBot="1" x14ac:dyDescent="1.4">
      <c r="E304" s="58"/>
      <c r="F304" s="58"/>
      <c r="G304" s="58"/>
      <c r="H304" s="84"/>
      <c r="I304" s="58"/>
      <c r="J304" s="58"/>
      <c r="K304" s="58"/>
      <c r="L304" s="58"/>
      <c r="M304" s="58"/>
      <c r="N304" s="58"/>
      <c r="AF304" s="40"/>
      <c r="AG304" s="40"/>
    </row>
    <row r="305" spans="5:41" ht="147" customHeight="1" thickBot="1" x14ac:dyDescent="1.4">
      <c r="E305" s="108" t="s">
        <v>6</v>
      </c>
      <c r="F305" s="109"/>
      <c r="G305" s="109"/>
      <c r="H305" s="109"/>
      <c r="I305" s="109"/>
      <c r="J305" s="109"/>
      <c r="K305" s="109"/>
      <c r="L305" s="110"/>
      <c r="M305" s="58"/>
      <c r="N305" s="41">
        <v>0</v>
      </c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  <c r="AD305" s="111"/>
      <c r="AE305" s="111"/>
      <c r="AG305" s="112" t="s">
        <v>13</v>
      </c>
      <c r="AH305" s="113"/>
      <c r="AI305" s="113"/>
      <c r="AJ305" s="113"/>
      <c r="AK305" s="113"/>
      <c r="AL305" s="113"/>
      <c r="AM305" s="113"/>
      <c r="AN305" s="113"/>
      <c r="AO305" s="114"/>
    </row>
    <row r="306" spans="5:41" ht="36" x14ac:dyDescent="0.25">
      <c r="AG306" s="46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AF209:AG209"/>
    <mergeCell ref="I210:N210"/>
    <mergeCell ref="AF210:AG210"/>
    <mergeCell ref="AF211:AG211"/>
    <mergeCell ref="AF212:AG212"/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91"/>
  <sheetViews>
    <sheetView tabSelected="1" topLeftCell="F1" zoomScale="20" zoomScaleNormal="20" workbookViewId="0">
      <selection activeCell="O73" sqref="O73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42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31.4257812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</row>
    <row r="19" spans="5:46" ht="48.75" customHeight="1" x14ac:dyDescent="0.25">
      <c r="E19" s="51"/>
      <c r="F19" s="51"/>
      <c r="G19" s="51"/>
      <c r="H19" s="51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51"/>
      <c r="AH19" s="51"/>
      <c r="AI19" s="51"/>
      <c r="AJ19" s="51"/>
      <c r="AK19" s="51"/>
      <c r="AL19" s="51"/>
      <c r="AM19" s="51"/>
      <c r="AN19" s="51"/>
      <c r="AO19" s="51"/>
      <c r="AP19" s="139"/>
      <c r="AQ19" s="139"/>
      <c r="AR19" s="139"/>
      <c r="AS19" s="139"/>
    </row>
    <row r="20" spans="5:46" ht="46.5" x14ac:dyDescent="0.25">
      <c r="E20" s="51"/>
      <c r="F20" s="51"/>
      <c r="G20" s="51"/>
      <c r="H20" s="51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51"/>
      <c r="AH20" s="51"/>
      <c r="AI20" s="51"/>
      <c r="AJ20" s="51"/>
      <c r="AK20" s="51"/>
      <c r="AL20" s="51"/>
      <c r="AM20" s="51"/>
      <c r="AN20" s="51"/>
      <c r="AO20" s="51"/>
      <c r="AP20" s="11"/>
      <c r="AQ20" s="13"/>
      <c r="AR20" s="13"/>
      <c r="AS20" s="10"/>
    </row>
    <row r="21" spans="5:46" ht="46.5" x14ac:dyDescent="0.25"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P21" s="11"/>
      <c r="AQ21" s="140"/>
      <c r="AR21" s="140"/>
      <c r="AS21" s="26"/>
    </row>
    <row r="22" spans="5:46" ht="28.5" x14ac:dyDescent="0.25">
      <c r="AP22" s="8"/>
      <c r="AQ22" s="135"/>
      <c r="AR22" s="135"/>
      <c r="AS22" s="25"/>
    </row>
    <row r="23" spans="5:46" ht="28.5" x14ac:dyDescent="0.25">
      <c r="AP23" s="8"/>
      <c r="AQ23" s="97"/>
      <c r="AR23" s="97"/>
      <c r="AS23" s="25"/>
    </row>
    <row r="24" spans="5:46" ht="28.5" x14ac:dyDescent="0.25">
      <c r="AP24" s="8"/>
      <c r="AQ24" s="97"/>
      <c r="AR24" s="97"/>
      <c r="AS24" s="25"/>
    </row>
    <row r="25" spans="5:46" ht="15" customHeight="1" x14ac:dyDescent="0.25">
      <c r="E25" s="141" t="s">
        <v>34</v>
      </c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98"/>
      <c r="AR25" s="98"/>
      <c r="AS25" s="3"/>
    </row>
    <row r="26" spans="5:46" ht="68.25" customHeight="1" x14ac:dyDescent="0.25">
      <c r="E26" s="141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98"/>
      <c r="AR26" s="98"/>
      <c r="AS26" s="3"/>
    </row>
    <row r="27" spans="5:46" x14ac:dyDescent="0.25">
      <c r="AP27" s="98"/>
      <c r="AQ27" s="98"/>
      <c r="AR27" s="98"/>
      <c r="AS27" s="3"/>
    </row>
    <row r="28" spans="5:46" ht="94.5" customHeight="1" x14ac:dyDescent="0.25">
      <c r="E28" s="143" t="s">
        <v>36</v>
      </c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36"/>
      <c r="AQ30" s="136"/>
      <c r="AR30" s="136"/>
      <c r="AS30" s="3"/>
      <c r="AT30"/>
    </row>
    <row r="33" spans="8:50" ht="15" customHeight="1" x14ac:dyDescent="0.25">
      <c r="H33" s="148" t="s">
        <v>39</v>
      </c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</row>
    <row r="34" spans="8:50" ht="15" customHeight="1" x14ac:dyDescent="0.25"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</row>
    <row r="35" spans="8:50" ht="15" customHeight="1" x14ac:dyDescent="0.25"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</row>
    <row r="36" spans="8:50" ht="15" customHeight="1" x14ac:dyDescent="0.25"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</row>
    <row r="37" spans="8:50" ht="15" customHeight="1" x14ac:dyDescent="0.25"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</row>
    <row r="38" spans="8:50" ht="15" customHeight="1" x14ac:dyDescent="0.25"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</row>
    <row r="39" spans="8:50" ht="15" customHeight="1" x14ac:dyDescent="0.25"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</row>
    <row r="40" spans="8:50" ht="15" customHeight="1" x14ac:dyDescent="0.25"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</row>
    <row r="41" spans="8:50" ht="15" customHeight="1" x14ac:dyDescent="0.25"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</row>
    <row r="42" spans="8:50" ht="86.25" customHeight="1" x14ac:dyDescent="0.25"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W42" s="47"/>
      <c r="AX42" s="47"/>
    </row>
    <row r="43" spans="8:50" ht="15" customHeight="1" x14ac:dyDescent="0.25"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W43" s="47"/>
      <c r="AX43" s="47"/>
    </row>
    <row r="44" spans="8:50" ht="15" customHeight="1" x14ac:dyDescent="0.25"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</row>
    <row r="45" spans="8:50" ht="15" customHeight="1" x14ac:dyDescent="0.25"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</row>
    <row r="46" spans="8:50" ht="15" customHeight="1" x14ac:dyDescent="0.25"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</row>
    <row r="47" spans="8:50" ht="15" customHeight="1" x14ac:dyDescent="0.25"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</row>
    <row r="48" spans="8:50" ht="15" customHeight="1" x14ac:dyDescent="0.25"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</row>
    <row r="49" spans="8:33" ht="15" customHeight="1" x14ac:dyDescent="0.25"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</row>
    <row r="50" spans="8:33" ht="15" customHeight="1" x14ac:dyDescent="0.25"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</row>
    <row r="51" spans="8:33" ht="15" customHeight="1" x14ac:dyDescent="0.25"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</row>
    <row r="52" spans="8:33" ht="15" customHeight="1" x14ac:dyDescent="0.25"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</row>
    <row r="53" spans="8:33" ht="15" customHeight="1" x14ac:dyDescent="0.25"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</row>
    <row r="54" spans="8:33" ht="15" customHeight="1" x14ac:dyDescent="0.25"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</row>
    <row r="55" spans="8:33" ht="15" customHeight="1" x14ac:dyDescent="0.25"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</row>
    <row r="56" spans="8:33" ht="15" customHeight="1" x14ac:dyDescent="0.25"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</row>
    <row r="57" spans="8:33" ht="15" customHeight="1" x14ac:dyDescent="0.25"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</row>
    <row r="58" spans="8:33" ht="15" customHeight="1" x14ac:dyDescent="0.25"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</row>
    <row r="59" spans="8:33" ht="15" customHeight="1" x14ac:dyDescent="0.25"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</row>
    <row r="60" spans="8:33" ht="15" customHeight="1" x14ac:dyDescent="0.25"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</row>
    <row r="61" spans="8:33" ht="15" customHeight="1" x14ac:dyDescent="0.25"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</row>
    <row r="62" spans="8:33" ht="15" customHeight="1" x14ac:dyDescent="0.25"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</row>
    <row r="63" spans="8:33" ht="15" customHeight="1" x14ac:dyDescent="0.25"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</row>
    <row r="64" spans="8:33" ht="15" customHeight="1" x14ac:dyDescent="0.25"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</row>
    <row r="65" spans="8:33" ht="15" customHeight="1" x14ac:dyDescent="0.25"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</row>
    <row r="86" spans="17:41" ht="176.25" customHeight="1" x14ac:dyDescent="0.25">
      <c r="AG86" s="9"/>
      <c r="AH86" s="9"/>
      <c r="AI86" s="9"/>
      <c r="AJ86" s="9"/>
      <c r="AK86" s="9"/>
      <c r="AL86" s="9"/>
      <c r="AM86" s="9"/>
      <c r="AN86" s="9"/>
      <c r="AO86" s="9"/>
    </row>
    <row r="87" spans="17:41" ht="36" x14ac:dyDescent="0.25">
      <c r="AG87" s="46"/>
      <c r="AH87" s="9"/>
      <c r="AI87" s="9"/>
      <c r="AJ87" s="9"/>
      <c r="AK87" s="9"/>
      <c r="AL87" s="9"/>
      <c r="AM87" s="9"/>
      <c r="AN87" s="9"/>
      <c r="AO87" s="9"/>
    </row>
    <row r="88" spans="17:41" x14ac:dyDescent="0.25">
      <c r="AG88" s="9"/>
      <c r="AH88" s="9"/>
      <c r="AI88" s="9"/>
      <c r="AJ88" s="9"/>
      <c r="AK88" s="9"/>
      <c r="AL88" s="9"/>
      <c r="AM88" s="9"/>
      <c r="AN88" s="9"/>
      <c r="AO88" s="9"/>
    </row>
    <row r="90" spans="17:41" ht="103.5" customHeight="1" x14ac:dyDescent="0.25"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H90" s="39"/>
      <c r="AI90" s="39"/>
      <c r="AJ90" s="39"/>
    </row>
    <row r="91" spans="17:41" ht="26.25" x14ac:dyDescent="0.25">
      <c r="AF91" s="39"/>
      <c r="AG91" s="39"/>
    </row>
  </sheetData>
  <mergeCells count="11">
    <mergeCell ref="H33:AG42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ENERO 2024</vt:lpstr>
      <vt:lpstr>FEBRERO 2024</vt:lpstr>
      <vt:lpstr>MARZO 2024</vt:lpstr>
      <vt:lpstr>'ENERO 2024'!Área_de_impresión</vt:lpstr>
      <vt:lpstr>'MARZO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Jesica Lissie Salguero Gudiel</dc:creator>
  <cp:lastModifiedBy>Jesica Lissie Salguero Gudiel</cp:lastModifiedBy>
  <cp:lastPrinted>2024-04-01T20:24:33Z</cp:lastPrinted>
  <dcterms:created xsi:type="dcterms:W3CDTF">2021-11-02T17:27:10Z</dcterms:created>
  <dcterms:modified xsi:type="dcterms:W3CDTF">2024-04-05T13:21:36Z</dcterms:modified>
</cp:coreProperties>
</file>